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Наталья\Desktop\акции август24\"/>
    </mc:Choice>
  </mc:AlternateContent>
  <bookViews>
    <workbookView xWindow="0" yWindow="0" windowWidth="11400" windowHeight="5892"/>
  </bookViews>
  <sheets>
    <sheet name="Лист_1" sheetId="1" r:id="rId1"/>
  </sheets>
  <calcPr calcId="152511" refMode="R1C1"/>
</workbook>
</file>

<file path=xl/calcChain.xml><?xml version="1.0" encoding="utf-8"?>
<calcChain xmlns="http://schemas.openxmlformats.org/spreadsheetml/2006/main">
  <c r="F234" i="1" l="1"/>
  <c r="F233" i="1"/>
  <c r="F256" i="1" l="1"/>
  <c r="F255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3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</calcChain>
</file>

<file path=xl/sharedStrings.xml><?xml version="1.0" encoding="utf-8"?>
<sst xmlns="http://schemas.openxmlformats.org/spreadsheetml/2006/main" count="505" uniqueCount="492">
  <si>
    <t>Артикул</t>
  </si>
  <si>
    <t>Кол-во</t>
  </si>
  <si>
    <t>Фото товара</t>
  </si>
  <si>
    <t>ГОРШОК ДЕТСКИЙ МУЗЫКАЛЬНЫЙ (Светло-розовый) *</t>
  </si>
  <si>
    <t>ДОСКА РАЗДЕЛОЧНАЯ УНИВЕРСАЛЬНАЯ 3-в-1 (СУШИЛКА, ПОДДОН) 350х265х30 ММ (Бежевый)</t>
  </si>
  <si>
    <t>КОМПЛЕКТ ВЕШАЛОК ДЛЯ ДЕТСКОЙ ОДЕЖДЫ (3 ШТ) РАЗМЕР 31,5 СМ  (Салатовый)</t>
  </si>
  <si>
    <t>КОМПЛЕКТ ВЕШАЛОК ДЛЯ ДЕТСКОЙ ОДЕЖДЫ (3 ШТ) РАЗМЕР 31,5 СМ  (Светло-голубой)</t>
  </si>
  <si>
    <t>КОНТЕЙНЕР "АРТ-ДЕКОР" 0,75Л (Светло-голубой)</t>
  </si>
  <si>
    <t>431151731</t>
  </si>
  <si>
    <t>КОНТЕЙНЕР ДЛЯ КОРМА И ЛАКОМСТВ LUCKY PET 0,55Л, КОШКИ (Бордовый) *</t>
  </si>
  <si>
    <t>434211921</t>
  </si>
  <si>
    <t>КОНТЕЙНЕР ДЛЯ КОРМА И ЛАКОМСТВ LUCKY PET 0,55Л, СОБАКИ (Бордовый) *</t>
  </si>
  <si>
    <t>434211821</t>
  </si>
  <si>
    <t>КОРЗИНА ДЛЯ БЕЛЬЯ "VELVET", 450*360*270ММ, 35Л (Бежевый) *</t>
  </si>
  <si>
    <t>433246407</t>
  </si>
  <si>
    <t>КОРЗИНА ДЛЯ БЕЛЬЯ "VELVET", 450*360*270ММ, 35Л (Светло-серый флэк)</t>
  </si>
  <si>
    <t>433246438</t>
  </si>
  <si>
    <t>КРУЖКА ДЕТСКАЯ С ДЕКОРОМ "МИ-МИ-МИШКИ" И НЕСКОЛЬЗЯЩИМ ДНОМ 200МЛ (Оранжевый)</t>
  </si>
  <si>
    <t>431327808</t>
  </si>
  <si>
    <t>ЛОТОК "VELVET", 360х265х70 ММ, 5,5Л (Бежевый)</t>
  </si>
  <si>
    <t>433239207</t>
  </si>
  <si>
    <t>МИСКА ДЛЯ ЖИВОТНЫХ LUCKY PET 0,8Л (Серый)</t>
  </si>
  <si>
    <t>434213211</t>
  </si>
  <si>
    <t>МИСКА С КРЫШКОЙ WAVE 0,85Л (Светло-голубой) *</t>
  </si>
  <si>
    <t>433228031</t>
  </si>
  <si>
    <t>НАГРУДНИК ДЕТСКИЙ 345Х240Х52 ММ (Светло-голубой) *</t>
  </si>
  <si>
    <t>43132703152</t>
  </si>
  <si>
    <t>ПОДНОС С РУЧКАМИ С ВЫСОКИМИ БОРТИКАМИ 367Х260Х98 ММ (Бежевый) *</t>
  </si>
  <si>
    <t>431264207</t>
  </si>
  <si>
    <t>ПРОРЕЗЫВАТЕЛЬ "ВОСЬМЕРКА" (Микс 1)</t>
  </si>
  <si>
    <t>431311418</t>
  </si>
  <si>
    <t>ТАРЕЛКА ГЛУБОКАЯ ДЕТСКАЯ С ДЕКОРОМ 185 ММ (Розовый)</t>
  </si>
  <si>
    <t>431322405</t>
  </si>
  <si>
    <t>ТАРЕЛКА ДЕТСКАЯ ГЛУБОКАЯ НА ПРИСОСЕ 300МЛ (Зеленый)</t>
  </si>
  <si>
    <t>431311809</t>
  </si>
  <si>
    <t>ТАРЕЛКА ДЕТСКАЯ ГЛУБОКАЯ НА ПРИСОСЕ С ОРАНЖЕВЫМ ДЕКОРОМ (Белый)</t>
  </si>
  <si>
    <t>431316016</t>
  </si>
  <si>
    <t>ТАРЕЛКА ДЕТСКАЯ ДЛЯ ВТОРЫХ БЛЮД НА ПРИСОСЕ 400МЛ (Зеленый)</t>
  </si>
  <si>
    <t>431311909</t>
  </si>
  <si>
    <t>ЯЩИК ДЛЯ ИГРУШЕК С АППЛИКАЦИЕЙ "ME TO YOU" 335X240X155 ММ, 8Л (зеленый) *</t>
  </si>
  <si>
    <t>431303009</t>
  </si>
  <si>
    <t>ЯЩИК ДЛЯ ИГРУШЕК С АППЛИКАЦИЕЙ "ME TO YOU" 335X240X155 ММ, 8Л (розовый) *</t>
  </si>
  <si>
    <t>431303005</t>
  </si>
  <si>
    <t>ЯЩИК С КРЫШКОЙ УНИВЕРСАЛЬНЫЙ "LUXE", 286х286х286 ММ, 18Л (Светло-серый) *</t>
  </si>
  <si>
    <t>433242630</t>
  </si>
  <si>
    <t>ЯЩИК УНИВЕРСАЛЬНЫЙ С ЗАМКАМИ И ВСТАВКОЙ- ОРГАНАЙЗЕРОМ "GRAND BOX", 290х190х124ММ, 4,2Л (Коричневый)</t>
  </si>
  <si>
    <t>433224114</t>
  </si>
  <si>
    <t>ЯЩИК УНИВЕРСАЛЬНЫЙ С ЗАМКАМИ И ВСТАВКОЙ- ОРГАНАЙЗЕРОМ "GRAND BOX", 290х190х180ММ, 6,65Л (Голубой)</t>
  </si>
  <si>
    <t>433224202</t>
  </si>
  <si>
    <t>ЯЩИК УНИВЕРСАЛЬНЫЙ С ЗАМКАМИ И ВСТАВКОЙ- ОРГАНАЙЗЕРОМ "GRAND BOX", 390х290х124ММ, 10Л (Голубой)</t>
  </si>
  <si>
    <t>433224302</t>
  </si>
  <si>
    <t>ЯЩИК УНИВЕРСАЛЬНЫЙ С ЗАМКАМИ И ВСТАВКОЙ- ОРГАНАЙЗЕРОМ "GRAND BOX", 390х290х124ММ, 10Л (Коричневый)</t>
  </si>
  <si>
    <t>43322431495</t>
  </si>
  <si>
    <t>ЯЩИК УНИВЕРСАЛЬНЫЙ С ЗАМКАМИ И ВСТАВКОЙ- ОРГАНАЙЗЕРОМ "GRAND BOX", 390х290х180ММ, 15,3Л (Голубой)</t>
  </si>
  <si>
    <t>43322440295</t>
  </si>
  <si>
    <t>ЯЩИК УНИВЕРСАЛЬНЫЙ С ЗАМКАМИ И ВСТАВКОЙ- ОРГАНАЙЗЕРОМ "GRAND BOX", 390х290х180ММ, 15,3Л (Коричневый)</t>
  </si>
  <si>
    <t>433224414</t>
  </si>
  <si>
    <t>Ванночка детская Фаворит УЦЕНКА 45 лт оранжевый  (5) шт небольшие потертости</t>
  </si>
  <si>
    <t>12002 оранж уц</t>
  </si>
  <si>
    <t>Набор для кухни (подставка, дозатор, силиконовая щетка) цвет белый D-121</t>
  </si>
  <si>
    <t>D-121 бел</t>
  </si>
  <si>
    <t>Набор для кухни (подставка, дозатор, силиконовая щетка) цвет черный D-121</t>
  </si>
  <si>
    <t>D-121 черн</t>
  </si>
  <si>
    <t>Подвесная лежанка для животных с мягким ковриком (10)</t>
  </si>
  <si>
    <t>D-126</t>
  </si>
  <si>
    <t>Поднос кристальный с ручками Парадайс 485*330*36  mix  (25 шт)</t>
  </si>
  <si>
    <t>15003</t>
  </si>
  <si>
    <t>Подставка одинарная  для компактного хранения обуви коричневый (уп. 64 шт)</t>
  </si>
  <si>
    <t>0801/Т08006</t>
  </si>
  <si>
    <t>Полка для DVD и декодеров настенная DOGUS, D-401 черный - помятая коробка</t>
  </si>
  <si>
    <t>D-401 черн</t>
  </si>
  <si>
    <t>Полка для DVD и декодеров настенная DOGUS, D-401металлик - помятая коробка</t>
  </si>
  <si>
    <t>D-401 метал</t>
  </si>
  <si>
    <t>Табурет "Симпатия"  маленький оранжевый/ бел. РП-312М</t>
  </si>
  <si>
    <t>РП-312Мор.бел</t>
  </si>
  <si>
    <t>Аптечка Keeplex Family doctor с защелкой и ручкой средний 26,5х15,5х14см белый</t>
  </si>
  <si>
    <t>KL374910006</t>
  </si>
  <si>
    <t>Бак для мусора Freestyle с крышкой на колесах 130 л</t>
  </si>
  <si>
    <t>SC700321026</t>
  </si>
  <si>
    <t>Банка для сыпучих продуктов Sugar&amp;Spice с дозатором 0,8 л латте *</t>
  </si>
  <si>
    <t>SE361010005</t>
  </si>
  <si>
    <t>Ведро Rock'n'Roll 10 л с крышкой индиго</t>
  </si>
  <si>
    <t>SC110510014</t>
  </si>
  <si>
    <t>Ведро Rock'n'Roll 12 л с крышкой антрацит</t>
  </si>
  <si>
    <t>SC110610003</t>
  </si>
  <si>
    <t>Горшок для цветов InGreen for Green Republic D185, 3л с дренажной вставкой 1,5л Лен *</t>
  </si>
  <si>
    <t>ING6212ЭКОЛЕН</t>
  </si>
  <si>
    <t>Горшок для цветов InGreen for Green Republic D185, 3л с дренажной вставкой 1,5л Полынь *</t>
  </si>
  <si>
    <t>ING6212ЭКОПЛ</t>
  </si>
  <si>
    <t>Горшок для цветов InGreen Villa de Fiori с фиксируемым поддоном 2л, D170мм, английская роза</t>
  </si>
  <si>
    <t>IG660110032</t>
  </si>
  <si>
    <t>Горшок для цветов InGreen Villa de Fiori с фиксируемым поддоном 4л, D200мм, английская роза</t>
  </si>
  <si>
    <t>IG660210032</t>
  </si>
  <si>
    <t>Горшок для цветов London D230 мм, 5л с дренажной вставкой, молочный шоколад</t>
  </si>
  <si>
    <t>ING6206МШОК</t>
  </si>
  <si>
    <t>Горшок для цветов London D230 мм, 5л с дренажной вставкой, оливковый</t>
  </si>
  <si>
    <t>ING6206ОЛ</t>
  </si>
  <si>
    <t>Горшок для цветов London D230 мм, 5л с дренажной вставкой, сливочный</t>
  </si>
  <si>
    <t>ING6206СЛ</t>
  </si>
  <si>
    <t>Горшок для цветов London D230 мм, 5л, с дренажной вставкой, белый</t>
  </si>
  <si>
    <t>ING1555БЛ</t>
  </si>
  <si>
    <t>Горшок для цветов London Orchid D230 мм, 5л с дренажной вставкой белый перламутровый (пластиковый)</t>
  </si>
  <si>
    <t>ING1559БЛПЕРЛ</t>
  </si>
  <si>
    <t>Горшок для цветов Борнео D 240 mm, 4,4л с подставкой №5 терракотовый (пластиковый)</t>
  </si>
  <si>
    <t>ING42024FТР</t>
  </si>
  <si>
    <t>Детская тарелка Lalababy Play with Me  Birdie с мягкой крышкой карамельный</t>
  </si>
  <si>
    <t>LA134312040</t>
  </si>
  <si>
    <t>Детская тарелка Lalababy Play with Me  Wolfie с мягкой крышкой джинсовый</t>
  </si>
  <si>
    <t>LA134212046</t>
  </si>
  <si>
    <t>Контейнер для продуктов Barberry квадратный 1,7л сливочный крем *</t>
  </si>
  <si>
    <t>SE2241СЛ</t>
  </si>
  <si>
    <t>Контейнер для продуктов Sugar&amp;Spice Honey 0,9л прямоугольный фисташка</t>
  </si>
  <si>
    <t>SE110311050</t>
  </si>
  <si>
    <t>Контейнер для продуктов Sugar&amp;Spice Honey 1,2л прямоугольный брусника *</t>
  </si>
  <si>
    <t>SE110411054</t>
  </si>
  <si>
    <t>Контейнер для продуктов Sugar&amp;Spice Honey 2,1л прямоугольный фисташка</t>
  </si>
  <si>
    <t>SE110611050</t>
  </si>
  <si>
    <t>Корзина для хранения Keeplex Rattan 21л квадратная 29,5х29,5х27,5см белое облако</t>
  </si>
  <si>
    <t>KL130410048</t>
  </si>
  <si>
    <t>Корзина для хранения Keeplex Rattan 21л квадратная 29,5х29,5х27,5см морской песок</t>
  </si>
  <si>
    <t>KL130410015</t>
  </si>
  <si>
    <t>Корзина для хранения Keeplex Rattan 21л квадратная 29,5х29,5х27,5см темный каштан</t>
  </si>
  <si>
    <t>KL130410011</t>
  </si>
  <si>
    <t>Ланч-бокс Lalababy Jurassic World 0,7л джинсовый *</t>
  </si>
  <si>
    <t>LA1085ДЖ</t>
  </si>
  <si>
    <t>Ланч-бокс Lalababy Миньоны 0,7л банановый *</t>
  </si>
  <si>
    <t>LA108410526</t>
  </si>
  <si>
    <t>Лоток для метизов Blocker Expert подвесной с крепежом малый с крышкой серо-свинцовый/оранжевый</t>
  </si>
  <si>
    <t>BR394610026</t>
  </si>
  <si>
    <t>Менажница Sugar&amp;Spice Vanilla d31см латте</t>
  </si>
  <si>
    <t>SE182012005</t>
  </si>
  <si>
    <t>Набор горшков для выращивания рассады InGreen Smart Solution с поддоном  6х400 мл оникс</t>
  </si>
  <si>
    <t>ING6035ЧР</t>
  </si>
  <si>
    <t>Набор для пикника Sugar&amp;Spice Vanilla на 5 персон (18 предметов) фисташка</t>
  </si>
  <si>
    <t>SE181012050</t>
  </si>
  <si>
    <t>Набор садовых инструментов InGreen for Green Republic грабельки и лопатка для пересадки спелая груша</t>
  </si>
  <si>
    <t>IG601012029</t>
  </si>
  <si>
    <t>Органайзер водонепроницаемый универсальный Blocker Guru 11" прозрачный</t>
  </si>
  <si>
    <t>BR395310999</t>
  </si>
  <si>
    <t>Органайзер водонепроницаемый универсальный Blocker Guru 8" прозрачный</t>
  </si>
  <si>
    <t>BR395210999</t>
  </si>
  <si>
    <t>Садовое ограждение InGreen Apollo со стыковочным замком, 4шт. терракотовый *</t>
  </si>
  <si>
    <t>IG520010031</t>
  </si>
  <si>
    <t>Салатник NEO LUXE 5л изумрудный агат</t>
  </si>
  <si>
    <t>SE300310100</t>
  </si>
  <si>
    <t>Хлебница Sugar&amp;Spice Barberry с защелками и ручкой 35x20x16см латте</t>
  </si>
  <si>
    <t>SE223810005</t>
  </si>
  <si>
    <t>Хлебница Sugar&amp;Spice Vanilla 395х250х177 латте</t>
  </si>
  <si>
    <t>SE167412005</t>
  </si>
  <si>
    <t>Хлебница Sugar&amp;Spice Vanilla 395х250х177 шампань</t>
  </si>
  <si>
    <t>SE167412001</t>
  </si>
  <si>
    <t>Черенок Step телескопический 86-150 см антрацит</t>
  </si>
  <si>
    <t>SV3063АНТ</t>
  </si>
  <si>
    <t>Шумовка Virtuoso сливочный крем *</t>
  </si>
  <si>
    <t>GR1089СЛ</t>
  </si>
  <si>
    <t>Щётка для пола Rock'n'Roll антрацит</t>
  </si>
  <si>
    <t>SV3111АНТ</t>
  </si>
  <si>
    <t>Щётка для пола Rock'n'Roll индиго</t>
  </si>
  <si>
    <t>SV3111ИНД</t>
  </si>
  <si>
    <t>Этажерка Keeplex Regular на колесиках двухсекционная узкая 53,7х13,8х45 см бежевый топаз</t>
  </si>
  <si>
    <t>KL383712005</t>
  </si>
  <si>
    <t>Ящик для инструментов Boombox 24" черный/оранжевый</t>
  </si>
  <si>
    <t>BR3942ЧРОР</t>
  </si>
  <si>
    <t>Ящик для инструментов Expert 20" черный/оранжевый</t>
  </si>
  <si>
    <t>ПЦ3731/НЧРОР</t>
  </si>
  <si>
    <t>Ящик для инструментов Master 19" серо-свинцовый/оранжевый</t>
  </si>
  <si>
    <t>BR6005СРСВЦОР</t>
  </si>
  <si>
    <t>Ящик для инструментов Master 24" чёрный/оранжевый</t>
  </si>
  <si>
    <t>BR6006ЧРОР</t>
  </si>
  <si>
    <t>Бокс унив. большой 4секции , М2768 (Графитовый)</t>
  </si>
  <si>
    <t>М2768</t>
  </si>
  <si>
    <t>Бокс унив. большой 4секции , М2768 (Капучино)</t>
  </si>
  <si>
    <t>Бокс унив. большой 4секции , М2768 (Фисташковый)</t>
  </si>
  <si>
    <t>Дуршлаг для крупы (Фисташковый)</t>
  </si>
  <si>
    <t>М1129</t>
  </si>
  <si>
    <t>Дуршлаг для крупы (Ягодный)</t>
  </si>
  <si>
    <t>Дуршлаг с миской  2л., М1134 (ягодный)</t>
  </si>
  <si>
    <t>М1134</t>
  </si>
  <si>
    <t>Дуршлаг с миской  2л., М1134 (Фисташковый)</t>
  </si>
  <si>
    <t>Емкость для сыпучих продуктов 1,9л. квадр. М1224 (Фисташковый)</t>
  </si>
  <si>
    <t>М1224</t>
  </si>
  <si>
    <t>Емкость для сыпучих продуктов 1,9л. квадр. М1224 (Ягодный)</t>
  </si>
  <si>
    <t>Емкость для сыпучих продуктов СТЕП 3,2л 16х10х28см (Белый)</t>
  </si>
  <si>
    <t>М1299</t>
  </si>
  <si>
    <t>Кашпо ВЕРОНА D140мм 1,5л с подставкой М3095 (Графитовый)</t>
  </si>
  <si>
    <t>М3095</t>
  </si>
  <si>
    <t>Кашпо ВЕРОНА D140мм 1,5л с подставкой М3095 (Белый ротанг)</t>
  </si>
  <si>
    <t>Комод ВЯЗАНИЕ (4 секции) М 2817 (Фисташковый)</t>
  </si>
  <si>
    <t>М2817</t>
  </si>
  <si>
    <t>Комод ВЯЗАНИЕ (4 секции) М 2817 (Белый ротанг)</t>
  </si>
  <si>
    <t>Комод СТИЛЬ РОТАНГ (4 секции) (Белый ротанг)</t>
  </si>
  <si>
    <t>М2736</t>
  </si>
  <si>
    <t>Комод-тумба СТИЛЬ ВЯЗАНИЕ (2 секции) * (Белый ротанг *)</t>
  </si>
  <si>
    <t>М2816</t>
  </si>
  <si>
    <t>Комод-тумба узкий РОТАНГ (3 секции) * (Белый ротанг)</t>
  </si>
  <si>
    <t>М2813</t>
  </si>
  <si>
    <t>Контейнер для мусора ВЕЛЬВЕТ 4 л, крышка фиксируется в двух положениях: «открыта» и «закрыта» М2485 (белый ротанг)</t>
  </si>
  <si>
    <t>М2485</t>
  </si>
  <si>
    <t>Контейнер для мусора ВЕЛЬВЕТ 4 л, крышка фиксируется в двух положениях: «открыта» и «закрыта» М2485 (французcкий серый)</t>
  </si>
  <si>
    <t>Коробка ФЛОРА 25л с крышкой М2364 (Мята)</t>
  </si>
  <si>
    <t>М2364</t>
  </si>
  <si>
    <t>Коробка ФЛОРА 25л с крышкой М2364 (французский серый)</t>
  </si>
  <si>
    <t>Коробка ФЛОРА 25л с крышкой М2364 (Белый ротанг)</t>
  </si>
  <si>
    <t>Лоток ВЯЗАНИЕ 310х240х80 мм М1195 * (Фисташковый *)</t>
  </si>
  <si>
    <t>М1195</t>
  </si>
  <si>
    <t>Лоток ВЯЗАНИЕ 310х240х80 мм М1195 * (Чайная роза *)</t>
  </si>
  <si>
    <t>Лоток ВЯЗАНИЕ 310х240х80 мм М1195 * (Белый ротанг *)</t>
  </si>
  <si>
    <t>Лоток ВЯЗАНИЕ 370х280х90мм М1196 * (Фисташковый *)</t>
  </si>
  <si>
    <t>М1196</t>
  </si>
  <si>
    <t>Лоток для метизов 230х160х120мм М2977 (Оранжевый)</t>
  </si>
  <si>
    <t>М2977</t>
  </si>
  <si>
    <t>Лоток для метизов 390х240х180мм М2978 (Оранжевый)</t>
  </si>
  <si>
    <t>М2978</t>
  </si>
  <si>
    <t>Органайзер для инструментов 270x220x55 Микс М2955</t>
  </si>
  <si>
    <t>М2955</t>
  </si>
  <si>
    <t>Органайзер для инструментов 2-х сторонний 270х220х70мм Микс М2956</t>
  </si>
  <si>
    <t>М2956</t>
  </si>
  <si>
    <t>Органайзер для мелочей двойной ТВИН с перемычками  270х190х100мм * (Синий)</t>
  </si>
  <si>
    <t>М2984</t>
  </si>
  <si>
    <t>Органайзер для мелочей двойной ТВИН с перемычками БОЛЬШОЙ  360х275х100мм * (Синий)</t>
  </si>
  <si>
    <t>М2987</t>
  </si>
  <si>
    <t>Органайзер для мелочей двойной ТВИН с перемычками М2959</t>
  </si>
  <si>
    <t>М2959</t>
  </si>
  <si>
    <t>Органайзер для мелочей ТВИН  БОЛЬШОЙ  360х275х50 мм (Синий)</t>
  </si>
  <si>
    <t>М2985</t>
  </si>
  <si>
    <t>Органайзер настенный с лотками Оранжевый (панель 2 шт, держатель 2шт, крючок 10 шт, лоток 9 шт) М2981</t>
  </si>
  <si>
    <t>М2981</t>
  </si>
  <si>
    <t>Поддон в раковину М1137 (фисташковый)</t>
  </si>
  <si>
    <t>М1137</t>
  </si>
  <si>
    <t>Поддон в раковину М1137 (ягодный)</t>
  </si>
  <si>
    <t>Шина для крепления лотков для метизов металлическая Белый М2980</t>
  </si>
  <si>
    <t>М2980</t>
  </si>
  <si>
    <t>Щетка для мытья посуды ГЛЯНЕЦ (микс) М5203</t>
  </si>
  <si>
    <t>М5203</t>
  </si>
  <si>
    <t>Щётка для мытья посуды СТИК на присоске, ворс из эластомера, на краю щетки есть скребок М5200 (смоки)</t>
  </si>
  <si>
    <t>М5200</t>
  </si>
  <si>
    <t>Ящик с крышкой  2,5л  260*165*98 синий</t>
  </si>
  <si>
    <t>10125 s</t>
  </si>
  <si>
    <t>Кашпо "Italy"  2 л с поддоном</t>
  </si>
  <si>
    <t>429</t>
  </si>
  <si>
    <t>Кашпо "Lace" с внутренней вставкой 2,3 л</t>
  </si>
  <si>
    <t>572</t>
  </si>
  <si>
    <t>Кашпо "Lace" с внутренней вставкой 3,9 л</t>
  </si>
  <si>
    <t>573</t>
  </si>
  <si>
    <t>Ланч-бокс "Bento" со столовыми приборами белый с рисунком "Филин"</t>
  </si>
  <si>
    <t>487 филин</t>
  </si>
  <si>
    <t>Ланч-бокс "Bento" со столовыми приборами желтый с рисунком "SUB бургер"</t>
  </si>
  <si>
    <t>487 желт</t>
  </si>
  <si>
    <t>Ланч-бокс "Bento" со столовыми приборами оранжевый с рисунком "Lunch Time"</t>
  </si>
  <si>
    <t>487 оранж</t>
  </si>
  <si>
    <t>Ланч-бокс "Bento" со столовыми приборами слоновая кость с рисунком "Бегемот"</t>
  </si>
  <si>
    <t>487 бегемот</t>
  </si>
  <si>
    <t>Поднос "No Slip" 460*360</t>
  </si>
  <si>
    <t>562</t>
  </si>
  <si>
    <t>Поднос "Ретро" с рисунком</t>
  </si>
  <si>
    <t>303</t>
  </si>
  <si>
    <t>Табурет "Ротанг" большой</t>
  </si>
  <si>
    <t>255</t>
  </si>
  <si>
    <t>Ящик для игрушек "KidsBox" на колёсах "Собачки" 55л 61*40*33 сиреневая крышка</t>
  </si>
  <si>
    <t>449С</t>
  </si>
  <si>
    <t>Миска GONDOL LARGE (1уп/24шт) *</t>
  </si>
  <si>
    <t>10224 M</t>
  </si>
  <si>
    <t>Набор для соуса и специй ISTANBUL (1уп/12наб) 75*165*90</t>
  </si>
  <si>
    <t>10198 M</t>
  </si>
  <si>
    <t>Сидение для унитаза ДЕКОР Клевер (365*450*35) *</t>
  </si>
  <si>
    <t>el372клевер</t>
  </si>
  <si>
    <t>Сушилка для посуды LARGE (1уп/6шт) 355*460*75 *</t>
  </si>
  <si>
    <t>10131 M</t>
  </si>
  <si>
    <t>Сушилка для посуды MEDIUM (1уп/6шт) 305*435*75 *</t>
  </si>
  <si>
    <t>10130 M</t>
  </si>
  <si>
    <t>Набор шампуров 6шт х 500мм в чехле (плоский) Толщина 2мм.  ДС-177</t>
  </si>
  <si>
    <t>ДС-177</t>
  </si>
  <si>
    <t>Набор шампуров 6шт х 500мм в чехле (угловой) Толщина 1,5мм.  ДС-178</t>
  </si>
  <si>
    <t>ДС-178</t>
  </si>
  <si>
    <t>Шампур плоский 450*10 толщина 1,5мм  ДС-74</t>
  </si>
  <si>
    <t>ДС-74</t>
  </si>
  <si>
    <t>Бак оцинкованный для воды 32 л с краном, г. Лысьва</t>
  </si>
  <si>
    <t>БакВ32кр</t>
  </si>
  <si>
    <t>Дуга бамбуковая  KB LUK 120 см 12-14мм (100)</t>
  </si>
  <si>
    <t>KB LUK 120</t>
  </si>
  <si>
    <t>Форма для выпечки классическая низкая Белая жесть 0,25мм d160мм h41мм</t>
  </si>
  <si>
    <t>КФ-13.000</t>
  </si>
  <si>
    <t>Форма для выпечки коржиков Белая жесть 0,25мм d130 мм h16 мм КФ-10.000</t>
  </si>
  <si>
    <t>КФ-10.000</t>
  </si>
  <si>
    <t>Форма для выпечки печенья малая Белая жесть 0,25мм d96 мм h20 мм КФ-04.000</t>
  </si>
  <si>
    <t>КФ-04.000</t>
  </si>
  <si>
    <t>Форма для выпечки ромовой бабы, заливного и холодца средняя Нержавеющая сталь Тиссен Крупп 0,3мм d122мм h46мм</t>
  </si>
  <si>
    <t>КФ-07.002</t>
  </si>
  <si>
    <t>Форма для выпечки ромовой бабы, заливного и холодца универсальная 2 Нержавеющая сталь Тиссен Крупп 0,3мм d276мм h40мм</t>
  </si>
  <si>
    <t>КФ-21.002</t>
  </si>
  <si>
    <t>Форма для выпечки универсальная Белая жесть 0,25мм d276мм h40мм  КФ-21.000</t>
  </si>
  <si>
    <t>КФ-21.000</t>
  </si>
  <si>
    <t>Доска разд. Vega клееная 160х260 мм с желобом Арт К41</t>
  </si>
  <si>
    <t>К41</t>
  </si>
  <si>
    <t>Стеллаж 2-х ярусный с выдвижной съемной корзиной 45л 380*350*930 арт.СК12 цв.чёрный</t>
  </si>
  <si>
    <t>ИСТ-СК12</t>
  </si>
  <si>
    <t>Стеллаж 2-х ярусный с выдвижной съемной корзиной 45л 380*350*930 арт.СК13 цв.бежевый</t>
  </si>
  <si>
    <t>ИСТ-СК13</t>
  </si>
  <si>
    <t>Стеллаж 3-х ярусный с выдвижной съемной корзиной 45л 380*350*1240 арт.СК21 цв.белый</t>
  </si>
  <si>
    <t>ИСТ-СК21</t>
  </si>
  <si>
    <t>Стеллаж 3-х ярусный с выдвижной съемной корзиной 45л 380*350*1240 арт.СК22 цв.чёрный</t>
  </si>
  <si>
    <t>ИСТ-СК22</t>
  </si>
  <si>
    <t>Стеллаж в ванную комнату широкий арт. СВШП12 цв.черный</t>
  </si>
  <si>
    <t>ИСТ-СВШП12</t>
  </si>
  <si>
    <t>Этажерка «ПРИНТ» 4 полки арт.ЭТ41 цв.Медный антик</t>
  </si>
  <si>
    <t>ИСТ-ЭТ41</t>
  </si>
  <si>
    <t>Этажерка для микроволновой печи арт.ЭДМ02 цв.чёрный 560х380х355 мм</t>
  </si>
  <si>
    <t>ИСТ-ЭДМ02</t>
  </si>
  <si>
    <t>Этажерка для микроволновой печи раздвижная арт.ЭДМ13 цв.серый 470х320х350 мм</t>
  </si>
  <si>
    <t>ИСТ-ЭДМ13</t>
  </si>
  <si>
    <t>Вешалка-плечики "Rambai" 48-50 для легкой одежды (черный)</t>
  </si>
  <si>
    <t>221304730/01</t>
  </si>
  <si>
    <t>Горшок для цветов "Grenada" D200 мм, 4л с дренажной вставкой (светло-серый)</t>
  </si>
  <si>
    <t>221609221/02</t>
  </si>
  <si>
    <t>Горшок для цветов "Grenada" D330 мм, 16л с дренажной вставкой (светло-серый)</t>
  </si>
  <si>
    <t>221609421/02</t>
  </si>
  <si>
    <t>Горшок для цветов "Pepper" D230 мм, 5л с дренажной вставкой (светло-бежевый) *</t>
  </si>
  <si>
    <t>221606625/01</t>
  </si>
  <si>
    <t>Горшок для цветов "Velvet" D230 мм, 5л (бежевый)</t>
  </si>
  <si>
    <t>221603027/01</t>
  </si>
  <si>
    <t>Горшок для цветов "Velvet" D230 мм, 5л (светло-бежевый)</t>
  </si>
  <si>
    <t>221603025/01</t>
  </si>
  <si>
    <t>Емкость для сыпучих продуктов "Modena" прямоугольная 0,5л с дозатором (бледно-желтый) *</t>
  </si>
  <si>
    <t>221111804/01</t>
  </si>
  <si>
    <t>Емкость для сыпучих продуктов "Modena" прямоугольная 0,75л (бледно-желтый) *</t>
  </si>
  <si>
    <t>221111504/01</t>
  </si>
  <si>
    <t>Кейс для электроинструмента "Saturn" 16'', 415х361х141 мм (черный)</t>
  </si>
  <si>
    <t>221402630/01</t>
  </si>
  <si>
    <t>Кейс для электроинструмента "Saturn" 16'', 415х361х141 мм с органайзером (черный) *</t>
  </si>
  <si>
    <t>221402730/01</t>
  </si>
  <si>
    <t>Комплект мисок "Palermo" 3 шт. (1,2л+2,1л+3,2л) с крышками (бесцветный флэк) *</t>
  </si>
  <si>
    <t>221132301/02</t>
  </si>
  <si>
    <t>Комплект мисок "Palermo" 3 шт. (1,2л+2,1л+3,2л) с крышками с декором (бесцветный флэк) *</t>
  </si>
  <si>
    <t>221132401/02</t>
  </si>
  <si>
    <t>Комплект стаканов "IZI-GO" 420 мл 3 шт.с декором (белый)</t>
  </si>
  <si>
    <t>221134129/01</t>
  </si>
  <si>
    <t>Контейнер для продуктов "Modena" прямоугольный 1,5л с гибкой крышкой (бледно-желтый) *</t>
  </si>
  <si>
    <t>221110504/01</t>
  </si>
  <si>
    <t>Контейнер для продуктов "Verona" квадратный 1,1л с гибкой крышкой (зеленый)</t>
  </si>
  <si>
    <t>221106218/05</t>
  </si>
  <si>
    <t>Корзинка универсальная "Poplar" 4,5л, 290х190х105мм (светло-серый)</t>
  </si>
  <si>
    <t>221312921/03</t>
  </si>
  <si>
    <t>Миска "Verona" 1,5л (светло-зеленый) *</t>
  </si>
  <si>
    <t>221108717/02</t>
  </si>
  <si>
    <t>Миска квадратная 4л с декором (светло-бежевый) *</t>
  </si>
  <si>
    <t>221135025/01</t>
  </si>
  <si>
    <t>Миска с крышкой и декором, D135мм "Тигрята" (светло-бежевый)</t>
  </si>
  <si>
    <t>221152725/01</t>
  </si>
  <si>
    <t>Набор для пикника с декором, 20 предметов на 4 персоны (бледно-желтый)</t>
  </si>
  <si>
    <t>221133004/01</t>
  </si>
  <si>
    <t>Набор для пикника с декором, 37 предметов на 6 персон (светло-бежевый)</t>
  </si>
  <si>
    <t>221137825/01</t>
  </si>
  <si>
    <t>Набор для пикника с декором, 37 предметов на 6 персон (тарелки 20см, миски 13см, стаканы 280мл, вилки, ножи, ложки) упакован в удобный контейнер с ручкой (светло-бежевый)</t>
  </si>
  <si>
    <t>221137725/01</t>
  </si>
  <si>
    <t>Тарелка детская с декором "Деревня", D215мм (светло-бежевый) *</t>
  </si>
  <si>
    <t>221151825/01</t>
  </si>
  <si>
    <t>Тарелка детская с декором "Овощи", D215мм (светло-бежевый) *</t>
  </si>
  <si>
    <t>221151725/01</t>
  </si>
  <si>
    <t>Черенок "Bali" 110 см (антрацит)</t>
  </si>
  <si>
    <t>231203522/00</t>
  </si>
  <si>
    <t>Щетка техническая "Wood" L640мм (без указания цвета)</t>
  </si>
  <si>
    <t>221207300/00</t>
  </si>
  <si>
    <t>Этажерка универсальная "Wenge" узкая 3-секционная, 595х135х690 мм (светло-серый)</t>
  </si>
  <si>
    <t>221307721/03</t>
  </si>
  <si>
    <t>Ящик для инструментов "Saturn" 22,5", 580х320х280 мм с органайзером  и вставкой (черный)</t>
  </si>
  <si>
    <t>221402330/01</t>
  </si>
  <si>
    <t>Кашпо "Классика" (3 л) Гранит (Арт. КШ-4111) *</t>
  </si>
  <si>
    <t>КШ-4111</t>
  </si>
  <si>
    <t>Кашпо "Модерн Максимум" 15Л (h 610) со вставкой Цв. Мокко (КШ-9530) *</t>
  </si>
  <si>
    <t>КШ-9530</t>
  </si>
  <si>
    <t>Кашпо "Модерн Максимум" 15Л (h 610) со вставкой Цв. Оливковый(КШ-9529) *</t>
  </si>
  <si>
    <t>КШ-9529</t>
  </si>
  <si>
    <t>Кашпо "Модерн Мини" 8Л (h 250) со вставкой Цв. Оливковый (КШ-9541) *</t>
  </si>
  <si>
    <t>КШ-9541</t>
  </si>
  <si>
    <t>Кашпо "Ротанг" (1,6л.) Цв. Бронза (Арт. КШ-8950) *</t>
  </si>
  <si>
    <t>КШ-8950</t>
  </si>
  <si>
    <t>Кашпо "Ротанг" (1,6л.) Цв. Пудровый (Арт. КШ-6470)</t>
  </si>
  <si>
    <t>КШ-6470</t>
  </si>
  <si>
    <t>Кашпо "Терра" (1,1л) Цв. Терракот (Арт. КШ-9080) *</t>
  </si>
  <si>
    <t>КШ-9080</t>
  </si>
  <si>
    <t>Кашпо "Флейк" (3л.) Цв. Карамельный (фольга) (Арт. КШ-9272) *</t>
  </si>
  <si>
    <t>КШ-9272</t>
  </si>
  <si>
    <t>Кашпо "Флейк" (3л.) Цв. Оливковый (фольга) (Арт. КШ-9271) *</t>
  </si>
  <si>
    <t>КШ-9271</t>
  </si>
  <si>
    <t>Кашпо "Флейк" (5л.) Цв. Карамельный (фольга) (Арт. КШ-9276) *</t>
  </si>
  <si>
    <t>КШ-9276</t>
  </si>
  <si>
    <t>Кашпо "Флейк" (5л.) Цв. Оливковый (фольга) (Арт. КШ-9275) *</t>
  </si>
  <si>
    <t>КШ-9275</t>
  </si>
  <si>
    <t>Кашпо Ажур (4л.) Цв. Тёмно-коричневый (Арт. КШ-8611) *</t>
  </si>
  <si>
    <t>КШ-8611</t>
  </si>
  <si>
    <t>Вилка посадочная</t>
  </si>
  <si>
    <t>РТ-2666</t>
  </si>
  <si>
    <t>Грабли сенные 13 зубые пластмассовые большие 650 мм</t>
  </si>
  <si>
    <t>РТ-ГС-13</t>
  </si>
  <si>
    <t>Плодосъемник "Тюльпан" размер 12*15 см</t>
  </si>
  <si>
    <t>РТ-12217</t>
  </si>
  <si>
    <t>Полольник плоский</t>
  </si>
  <si>
    <t>РТ-2605</t>
  </si>
  <si>
    <t>Совок пикировочно-посадочный узкий с пластиковой ручкой ПОРОШКОВОЙ ОКРАСКИ (1-1,2мм)</t>
  </si>
  <si>
    <t>РТ-14129</t>
  </si>
  <si>
    <t>Тяпка самозаточная 190х50 мм "Супер Сталь"  [12]</t>
  </si>
  <si>
    <t>РТ-10620</t>
  </si>
  <si>
    <t>Корзина для хранения "Хлопок", Д300 Ш300 В250,  светло-бежевый</t>
  </si>
  <si>
    <t>HH-LIS-32 M</t>
  </si>
  <si>
    <t>Корзина для хранения "Хлопок", Д300 Ш300 В250, серый</t>
  </si>
  <si>
    <t>HH-LIS-18 M</t>
  </si>
  <si>
    <t>Корзина для хранения "Хлопок", Д350 Ш350 В280, серый</t>
  </si>
  <si>
    <t>HH-LIS-18 L</t>
  </si>
  <si>
    <t>Корзина для хранения "Хлопок", Д350 Ш350 В290, светло-бежевый</t>
  </si>
  <si>
    <t>HH-LIS-32 L</t>
  </si>
  <si>
    <t>Корзина для хранения игрушек на утяжке с ручками "Котенок" Д350 Ш350 В520  бежевый</t>
  </si>
  <si>
    <t>HH-EW-102</t>
  </si>
  <si>
    <t>Корзина для хранения игрушек на утяжке с ручками "Кролик" Д350 Ш350 В520  розовый</t>
  </si>
  <si>
    <t>HH-EW-101</t>
  </si>
  <si>
    <t>Корзина для хранения игрушек на утяжке с ручками "Кролик" Д350 Ш350 В520 небесно-голубой</t>
  </si>
  <si>
    <t>HH-EW-100</t>
  </si>
  <si>
    <t>Короб для хранения с крышкой "Латте", Д400 Ш300 В250, бежевый</t>
  </si>
  <si>
    <t>HH-ES-24</t>
  </si>
  <si>
    <t>Банка для сыпучих продуктов BERGEN 2,5л голубой океан *</t>
  </si>
  <si>
    <t>PT1022ГО-10</t>
  </si>
  <si>
    <t>Банка для сыпучих продуктов BERGEN 2,5л персиковая карамель</t>
  </si>
  <si>
    <t>PT1022ПК-10</t>
  </si>
  <si>
    <t>Банка для сыпучих продуктов BERGEN 2л персиковая карамель</t>
  </si>
  <si>
    <t>PT1021ПК-12</t>
  </si>
  <si>
    <t>Дуршлаг с двумя ручками STOCKHOLM персиковая карамель *</t>
  </si>
  <si>
    <t>PT9071ПК-22</t>
  </si>
  <si>
    <t>Комплект вешалок для одежды JUMBO 3 шт. черный *</t>
  </si>
  <si>
    <t>PT1185ЧЕРН-34РN</t>
  </si>
  <si>
    <t>Комплект для туалета Plast Team Melange 140х140х420 мм (подставка + ёрш) молочный туман</t>
  </si>
  <si>
    <t>PT408511048</t>
  </si>
  <si>
    <t>Корзина для хранения OSLO 12л черничный морс *</t>
  </si>
  <si>
    <t>PT1352ЧМ-14</t>
  </si>
  <si>
    <t>Корзина универсальная "Меланж" 35л дымчатый *</t>
  </si>
  <si>
    <t>LF4081ДМ-5</t>
  </si>
  <si>
    <t>Корзина универсальная "Меланж" 35л мята *</t>
  </si>
  <si>
    <t>LF4081МТ-5</t>
  </si>
  <si>
    <t>Корзина универсальная "Меланж" 35л пудра *</t>
  </si>
  <si>
    <t>LF4081ПД-5</t>
  </si>
  <si>
    <t>Корзина универсальная "Меланж" 6л дымчатый *</t>
  </si>
  <si>
    <t>LF4084ДМ-8</t>
  </si>
  <si>
    <t>Корзина универсальная "Рогожка" 30л дымчатый *</t>
  </si>
  <si>
    <t>LF4089ДМ-6</t>
  </si>
  <si>
    <t>Корзина универсальная с ручкой "Меланж" 3л пудра  LF *</t>
  </si>
  <si>
    <t>NP4086ПД-10</t>
  </si>
  <si>
    <t>Корзинка SEOUL 11л (357x268x131) пудровый *</t>
  </si>
  <si>
    <t>PT1322ПД-5</t>
  </si>
  <si>
    <t>Набор контейнеров для продуктов HELSINKI Artichoke 3 шт 0,75л круг. голубой океан *</t>
  </si>
  <si>
    <t>PT145412046</t>
  </si>
  <si>
    <t>Органайзер OSLO А4 черничный морс *</t>
  </si>
  <si>
    <t>PT1347ЧМ-12</t>
  </si>
  <si>
    <t>Органайзер OSLO А5 лен *</t>
  </si>
  <si>
    <t>PT1348/GRЛН-16</t>
  </si>
  <si>
    <t>Органайзер OSLO А5 серый шторм</t>
  </si>
  <si>
    <t>PT1348СШ-16</t>
  </si>
  <si>
    <t>Органайзер OSLO А5 черничный морс *</t>
  </si>
  <si>
    <t>PT1348ЧМ-16</t>
  </si>
  <si>
    <t>Ящик для хранения BERGEN 5л натуральный</t>
  </si>
  <si>
    <t>PT658311999</t>
  </si>
  <si>
    <t>Вешалка настенная "УЮТ 5" 5 крючков черная с тканевой вставкой *</t>
  </si>
  <si>
    <t>ВНУ5 Ч</t>
  </si>
  <si>
    <t>Вешалка настенная "УЮТ 7" 7 крючков черная с тканевой вставкой *</t>
  </si>
  <si>
    <t>ВНУ7 Ч</t>
  </si>
  <si>
    <t>Вешалка с полкой 100см  8 крючков белый *</t>
  </si>
  <si>
    <t>ВСП 169БС</t>
  </si>
  <si>
    <t>Табурет круглый "Пенек крепкий" 220 цвет сидения серый</t>
  </si>
  <si>
    <t>Т 266 С</t>
  </si>
  <si>
    <t>Табурет круглый "Пенек легкий" цвет сидения серый</t>
  </si>
  <si>
    <t>Т 270 С</t>
  </si>
  <si>
    <t>Решетка для барбекю КОСТРОFF 37*33 см  К324  1/30</t>
  </si>
  <si>
    <t>ДМ-К324</t>
  </si>
  <si>
    <t>Решетка для барбекю КОСТРОFF 38*28 см  К321  1/30</t>
  </si>
  <si>
    <t>ДМ-К321</t>
  </si>
  <si>
    <t>Решетка для барбекю КОСТРОFF 42*32 К322  1/30</t>
  </si>
  <si>
    <t>ДМ-К322</t>
  </si>
  <si>
    <t>Решетка для барбекю КОСТРОFF 46*35 К323  1/25</t>
  </si>
  <si>
    <t>ДМ-К323</t>
  </si>
  <si>
    <t>ОПТ</t>
  </si>
  <si>
    <t>КРУПНЫЙ ОПТ</t>
  </si>
  <si>
    <t>Цена со скидкой на примере колонки  КРПНЫЙ ОПТ</t>
  </si>
  <si>
    <t>Наименование</t>
  </si>
  <si>
    <t>Сетка садовая квадратная 15х15 (1,0х10м) "Зеленый луг" БЮДЖЕТ</t>
  </si>
  <si>
    <t>СД1*10</t>
  </si>
  <si>
    <t>Сетка садовая квадратная 15х15 (1,0х20м) "Зеленый луг" УДАЧНАЯ</t>
  </si>
  <si>
    <t>СД1*20</t>
  </si>
  <si>
    <t xml:space="preserve">www.almadom96.ru  </t>
  </si>
  <si>
    <t>Дополнительная скидка будет отображена в счете!</t>
  </si>
  <si>
    <t>СКИДКА 8%</t>
  </si>
  <si>
    <t>СКИДКА 10%</t>
  </si>
  <si>
    <t>Контейнер для мусора Stockholm 15л серый *</t>
  </si>
  <si>
    <t>PT6571/ЛМСЕР-8</t>
  </si>
  <si>
    <t>Ковш 1,5л (светло-голубой)</t>
  </si>
  <si>
    <t>221229514/02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</si>
</sst>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8"/>
      <name val="Arial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8"/>
      <color indexed="63"/>
      <name val="Arial"/>
      <family val="2"/>
    </font>
    <font>
      <b/>
      <sz val="20"/>
      <name val="Arial"/>
      <family val="2"/>
      <charset val="204"/>
    </font>
    <font>
      <b/>
      <sz val="7"/>
      <name val="Arial"/>
      <family val="2"/>
      <charset val="204"/>
    </font>
    <font>
      <b/>
      <sz val="12"/>
      <color rgb="FFFF0000"/>
      <name val="Arial"/>
      <family val="2"/>
      <charset val="204"/>
    </font>
    <font>
      <u/>
      <sz val="8"/>
      <color rgb="FF0563C1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sz val="12"/>
      <color rgb="FF7030A0"/>
      <name val="Arial"/>
      <family val="2"/>
      <charset val="204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3">
    <xf numFmtId="0" fontId="0" fillId="0" borderId="0"/>
    <xf numFmtId="0" fontId="7" fillId="0" borderId="1" applyBorder="0" applyProtection="0"/>
    <xf numFmtId="0" fontId="10" fillId="0" borderId="1"/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5" fillId="4" borderId="5" xfId="0" applyNumberFormat="1" applyFont="1" applyFill="1" applyBorder="1" applyAlignment="1">
      <alignment horizontal="center" vertical="center" wrapText="1"/>
    </xf>
    <xf numFmtId="2" fontId="0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4" fontId="0" fillId="0" borderId="2" xfId="0" applyNumberFormat="1" applyFon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5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" fillId="5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6" xfId="1" applyFont="1" applyBorder="1" applyAlignment="1" applyProtection="1">
      <alignment horizontal="center" vertical="center"/>
    </xf>
    <xf numFmtId="0" fontId="9" fillId="0" borderId="7" xfId="1" applyFont="1" applyBorder="1" applyAlignment="1" applyProtection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8" xfId="2" applyNumberFormat="1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_Лист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6</xdr:row>
      <xdr:rowOff>38100</xdr:rowOff>
    </xdr:from>
    <xdr:to>
      <xdr:col>6</xdr:col>
      <xdr:colOff>1714500</xdr:colOff>
      <xdr:row>6</xdr:row>
      <xdr:rowOff>990600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</xdr:row>
      <xdr:rowOff>38100</xdr:rowOff>
    </xdr:from>
    <xdr:to>
      <xdr:col>6</xdr:col>
      <xdr:colOff>1714500</xdr:colOff>
      <xdr:row>7</xdr:row>
      <xdr:rowOff>990600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</xdr:row>
      <xdr:rowOff>38100</xdr:rowOff>
    </xdr:from>
    <xdr:to>
      <xdr:col>6</xdr:col>
      <xdr:colOff>1714500</xdr:colOff>
      <xdr:row>8</xdr:row>
      <xdr:rowOff>990600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</xdr:row>
      <xdr:rowOff>38100</xdr:rowOff>
    </xdr:from>
    <xdr:to>
      <xdr:col>6</xdr:col>
      <xdr:colOff>1714500</xdr:colOff>
      <xdr:row>9</xdr:row>
      <xdr:rowOff>990600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</xdr:row>
      <xdr:rowOff>38100</xdr:rowOff>
    </xdr:from>
    <xdr:to>
      <xdr:col>6</xdr:col>
      <xdr:colOff>1714500</xdr:colOff>
      <xdr:row>10</xdr:row>
      <xdr:rowOff>990600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</xdr:row>
      <xdr:rowOff>38100</xdr:rowOff>
    </xdr:from>
    <xdr:to>
      <xdr:col>6</xdr:col>
      <xdr:colOff>1714500</xdr:colOff>
      <xdr:row>11</xdr:row>
      <xdr:rowOff>990600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</xdr:row>
      <xdr:rowOff>38100</xdr:rowOff>
    </xdr:from>
    <xdr:to>
      <xdr:col>6</xdr:col>
      <xdr:colOff>1714500</xdr:colOff>
      <xdr:row>12</xdr:row>
      <xdr:rowOff>990600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</xdr:row>
      <xdr:rowOff>38100</xdr:rowOff>
    </xdr:from>
    <xdr:to>
      <xdr:col>6</xdr:col>
      <xdr:colOff>1714500</xdr:colOff>
      <xdr:row>13</xdr:row>
      <xdr:rowOff>990600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</xdr:row>
      <xdr:rowOff>38100</xdr:rowOff>
    </xdr:from>
    <xdr:to>
      <xdr:col>6</xdr:col>
      <xdr:colOff>1714500</xdr:colOff>
      <xdr:row>14</xdr:row>
      <xdr:rowOff>990600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</xdr:row>
      <xdr:rowOff>38100</xdr:rowOff>
    </xdr:from>
    <xdr:to>
      <xdr:col>6</xdr:col>
      <xdr:colOff>1714500</xdr:colOff>
      <xdr:row>15</xdr:row>
      <xdr:rowOff>990600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</xdr:row>
      <xdr:rowOff>38100</xdr:rowOff>
    </xdr:from>
    <xdr:to>
      <xdr:col>6</xdr:col>
      <xdr:colOff>1714500</xdr:colOff>
      <xdr:row>16</xdr:row>
      <xdr:rowOff>990600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</xdr:row>
      <xdr:rowOff>38100</xdr:rowOff>
    </xdr:from>
    <xdr:to>
      <xdr:col>6</xdr:col>
      <xdr:colOff>1714500</xdr:colOff>
      <xdr:row>17</xdr:row>
      <xdr:rowOff>990600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</xdr:row>
      <xdr:rowOff>38100</xdr:rowOff>
    </xdr:from>
    <xdr:to>
      <xdr:col>6</xdr:col>
      <xdr:colOff>1714500</xdr:colOff>
      <xdr:row>18</xdr:row>
      <xdr:rowOff>990600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</xdr:row>
      <xdr:rowOff>38100</xdr:rowOff>
    </xdr:from>
    <xdr:to>
      <xdr:col>6</xdr:col>
      <xdr:colOff>1714500</xdr:colOff>
      <xdr:row>19</xdr:row>
      <xdr:rowOff>990600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</xdr:row>
      <xdr:rowOff>38100</xdr:rowOff>
    </xdr:from>
    <xdr:to>
      <xdr:col>6</xdr:col>
      <xdr:colOff>1714500</xdr:colOff>
      <xdr:row>20</xdr:row>
      <xdr:rowOff>990600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</xdr:row>
      <xdr:rowOff>38100</xdr:rowOff>
    </xdr:from>
    <xdr:to>
      <xdr:col>6</xdr:col>
      <xdr:colOff>1714500</xdr:colOff>
      <xdr:row>21</xdr:row>
      <xdr:rowOff>990600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</xdr:row>
      <xdr:rowOff>38100</xdr:rowOff>
    </xdr:from>
    <xdr:to>
      <xdr:col>6</xdr:col>
      <xdr:colOff>1714500</xdr:colOff>
      <xdr:row>22</xdr:row>
      <xdr:rowOff>990600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</xdr:row>
      <xdr:rowOff>38100</xdr:rowOff>
    </xdr:from>
    <xdr:to>
      <xdr:col>6</xdr:col>
      <xdr:colOff>1714500</xdr:colOff>
      <xdr:row>23</xdr:row>
      <xdr:rowOff>990600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</xdr:row>
      <xdr:rowOff>38100</xdr:rowOff>
    </xdr:from>
    <xdr:to>
      <xdr:col>6</xdr:col>
      <xdr:colOff>1714500</xdr:colOff>
      <xdr:row>24</xdr:row>
      <xdr:rowOff>990600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25</xdr:row>
      <xdr:rowOff>38100</xdr:rowOff>
    </xdr:from>
    <xdr:to>
      <xdr:col>6</xdr:col>
      <xdr:colOff>1714500</xdr:colOff>
      <xdr:row>25</xdr:row>
      <xdr:rowOff>990600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26</xdr:row>
      <xdr:rowOff>38100</xdr:rowOff>
    </xdr:from>
    <xdr:to>
      <xdr:col>6</xdr:col>
      <xdr:colOff>1714500</xdr:colOff>
      <xdr:row>26</xdr:row>
      <xdr:rowOff>990600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27</xdr:row>
      <xdr:rowOff>38100</xdr:rowOff>
    </xdr:from>
    <xdr:to>
      <xdr:col>6</xdr:col>
      <xdr:colOff>1714500</xdr:colOff>
      <xdr:row>27</xdr:row>
      <xdr:rowOff>990600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28</xdr:row>
      <xdr:rowOff>38100</xdr:rowOff>
    </xdr:from>
    <xdr:to>
      <xdr:col>6</xdr:col>
      <xdr:colOff>1714500</xdr:colOff>
      <xdr:row>28</xdr:row>
      <xdr:rowOff>990600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29</xdr:row>
      <xdr:rowOff>38100</xdr:rowOff>
    </xdr:from>
    <xdr:to>
      <xdr:col>6</xdr:col>
      <xdr:colOff>1714500</xdr:colOff>
      <xdr:row>29</xdr:row>
      <xdr:rowOff>990600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30</xdr:row>
      <xdr:rowOff>38100</xdr:rowOff>
    </xdr:from>
    <xdr:to>
      <xdr:col>6</xdr:col>
      <xdr:colOff>1714500</xdr:colOff>
      <xdr:row>30</xdr:row>
      <xdr:rowOff>990600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31</xdr:row>
      <xdr:rowOff>38100</xdr:rowOff>
    </xdr:from>
    <xdr:to>
      <xdr:col>6</xdr:col>
      <xdr:colOff>1714500</xdr:colOff>
      <xdr:row>31</xdr:row>
      <xdr:rowOff>990600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32</xdr:row>
      <xdr:rowOff>38100</xdr:rowOff>
    </xdr:from>
    <xdr:to>
      <xdr:col>6</xdr:col>
      <xdr:colOff>1714500</xdr:colOff>
      <xdr:row>32</xdr:row>
      <xdr:rowOff>990600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33</xdr:row>
      <xdr:rowOff>38100</xdr:rowOff>
    </xdr:from>
    <xdr:to>
      <xdr:col>6</xdr:col>
      <xdr:colOff>1714500</xdr:colOff>
      <xdr:row>33</xdr:row>
      <xdr:rowOff>990600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34</xdr:row>
      <xdr:rowOff>38100</xdr:rowOff>
    </xdr:from>
    <xdr:to>
      <xdr:col>6</xdr:col>
      <xdr:colOff>1714500</xdr:colOff>
      <xdr:row>34</xdr:row>
      <xdr:rowOff>990600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35</xdr:row>
      <xdr:rowOff>38100</xdr:rowOff>
    </xdr:from>
    <xdr:to>
      <xdr:col>6</xdr:col>
      <xdr:colOff>1714500</xdr:colOff>
      <xdr:row>35</xdr:row>
      <xdr:rowOff>990600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36</xdr:row>
      <xdr:rowOff>38100</xdr:rowOff>
    </xdr:from>
    <xdr:to>
      <xdr:col>6</xdr:col>
      <xdr:colOff>1714500</xdr:colOff>
      <xdr:row>36</xdr:row>
      <xdr:rowOff>990600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37</xdr:row>
      <xdr:rowOff>38100</xdr:rowOff>
    </xdr:from>
    <xdr:to>
      <xdr:col>6</xdr:col>
      <xdr:colOff>1714500</xdr:colOff>
      <xdr:row>37</xdr:row>
      <xdr:rowOff>990600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244</xdr:row>
      <xdr:rowOff>38100</xdr:rowOff>
    </xdr:from>
    <xdr:to>
      <xdr:col>6</xdr:col>
      <xdr:colOff>1714500</xdr:colOff>
      <xdr:row>244</xdr:row>
      <xdr:rowOff>990600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38</xdr:row>
      <xdr:rowOff>38100</xdr:rowOff>
    </xdr:from>
    <xdr:to>
      <xdr:col>6</xdr:col>
      <xdr:colOff>1714500</xdr:colOff>
      <xdr:row>38</xdr:row>
      <xdr:rowOff>990600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39</xdr:row>
      <xdr:rowOff>38100</xdr:rowOff>
    </xdr:from>
    <xdr:to>
      <xdr:col>6</xdr:col>
      <xdr:colOff>1714500</xdr:colOff>
      <xdr:row>39</xdr:row>
      <xdr:rowOff>990600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40</xdr:row>
      <xdr:rowOff>38100</xdr:rowOff>
    </xdr:from>
    <xdr:to>
      <xdr:col>6</xdr:col>
      <xdr:colOff>1714500</xdr:colOff>
      <xdr:row>40</xdr:row>
      <xdr:rowOff>990600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41</xdr:row>
      <xdr:rowOff>38100</xdr:rowOff>
    </xdr:from>
    <xdr:to>
      <xdr:col>6</xdr:col>
      <xdr:colOff>1714500</xdr:colOff>
      <xdr:row>41</xdr:row>
      <xdr:rowOff>990600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42</xdr:row>
      <xdr:rowOff>38100</xdr:rowOff>
    </xdr:from>
    <xdr:to>
      <xdr:col>6</xdr:col>
      <xdr:colOff>1714500</xdr:colOff>
      <xdr:row>42</xdr:row>
      <xdr:rowOff>990600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43</xdr:row>
      <xdr:rowOff>38100</xdr:rowOff>
    </xdr:from>
    <xdr:to>
      <xdr:col>6</xdr:col>
      <xdr:colOff>1714500</xdr:colOff>
      <xdr:row>43</xdr:row>
      <xdr:rowOff>990600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235</xdr:row>
      <xdr:rowOff>38100</xdr:rowOff>
    </xdr:from>
    <xdr:to>
      <xdr:col>6</xdr:col>
      <xdr:colOff>1714500</xdr:colOff>
      <xdr:row>235</xdr:row>
      <xdr:rowOff>990600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44</xdr:row>
      <xdr:rowOff>38100</xdr:rowOff>
    </xdr:from>
    <xdr:to>
      <xdr:col>6</xdr:col>
      <xdr:colOff>1714500</xdr:colOff>
      <xdr:row>44</xdr:row>
      <xdr:rowOff>990600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45</xdr:row>
      <xdr:rowOff>38100</xdr:rowOff>
    </xdr:from>
    <xdr:to>
      <xdr:col>6</xdr:col>
      <xdr:colOff>1714500</xdr:colOff>
      <xdr:row>45</xdr:row>
      <xdr:rowOff>990600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46</xdr:row>
      <xdr:rowOff>38100</xdr:rowOff>
    </xdr:from>
    <xdr:to>
      <xdr:col>6</xdr:col>
      <xdr:colOff>1714500</xdr:colOff>
      <xdr:row>46</xdr:row>
      <xdr:rowOff>990600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47</xdr:row>
      <xdr:rowOff>38100</xdr:rowOff>
    </xdr:from>
    <xdr:to>
      <xdr:col>6</xdr:col>
      <xdr:colOff>1714500</xdr:colOff>
      <xdr:row>47</xdr:row>
      <xdr:rowOff>990600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48</xdr:row>
      <xdr:rowOff>38100</xdr:rowOff>
    </xdr:from>
    <xdr:to>
      <xdr:col>6</xdr:col>
      <xdr:colOff>1714500</xdr:colOff>
      <xdr:row>48</xdr:row>
      <xdr:rowOff>990600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49</xdr:row>
      <xdr:rowOff>38100</xdr:rowOff>
    </xdr:from>
    <xdr:to>
      <xdr:col>6</xdr:col>
      <xdr:colOff>1714500</xdr:colOff>
      <xdr:row>49</xdr:row>
      <xdr:rowOff>990600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50</xdr:row>
      <xdr:rowOff>38100</xdr:rowOff>
    </xdr:from>
    <xdr:to>
      <xdr:col>6</xdr:col>
      <xdr:colOff>1714500</xdr:colOff>
      <xdr:row>50</xdr:row>
      <xdr:rowOff>990600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51</xdr:row>
      <xdr:rowOff>38100</xdr:rowOff>
    </xdr:from>
    <xdr:to>
      <xdr:col>6</xdr:col>
      <xdr:colOff>1714500</xdr:colOff>
      <xdr:row>51</xdr:row>
      <xdr:rowOff>990600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52</xdr:row>
      <xdr:rowOff>38100</xdr:rowOff>
    </xdr:from>
    <xdr:to>
      <xdr:col>6</xdr:col>
      <xdr:colOff>1714500</xdr:colOff>
      <xdr:row>52</xdr:row>
      <xdr:rowOff>990600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53</xdr:row>
      <xdr:rowOff>38100</xdr:rowOff>
    </xdr:from>
    <xdr:to>
      <xdr:col>6</xdr:col>
      <xdr:colOff>1714500</xdr:colOff>
      <xdr:row>53</xdr:row>
      <xdr:rowOff>990600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54</xdr:row>
      <xdr:rowOff>38100</xdr:rowOff>
    </xdr:from>
    <xdr:to>
      <xdr:col>6</xdr:col>
      <xdr:colOff>1714500</xdr:colOff>
      <xdr:row>54</xdr:row>
      <xdr:rowOff>990600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55</xdr:row>
      <xdr:rowOff>38100</xdr:rowOff>
    </xdr:from>
    <xdr:to>
      <xdr:col>6</xdr:col>
      <xdr:colOff>1714500</xdr:colOff>
      <xdr:row>55</xdr:row>
      <xdr:rowOff>990600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56</xdr:row>
      <xdr:rowOff>38100</xdr:rowOff>
    </xdr:from>
    <xdr:to>
      <xdr:col>6</xdr:col>
      <xdr:colOff>1714500</xdr:colOff>
      <xdr:row>56</xdr:row>
      <xdr:rowOff>990600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57</xdr:row>
      <xdr:rowOff>38100</xdr:rowOff>
    </xdr:from>
    <xdr:to>
      <xdr:col>6</xdr:col>
      <xdr:colOff>1714500</xdr:colOff>
      <xdr:row>57</xdr:row>
      <xdr:rowOff>990600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58</xdr:row>
      <xdr:rowOff>38100</xdr:rowOff>
    </xdr:from>
    <xdr:to>
      <xdr:col>6</xdr:col>
      <xdr:colOff>1714500</xdr:colOff>
      <xdr:row>58</xdr:row>
      <xdr:rowOff>990600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59</xdr:row>
      <xdr:rowOff>38100</xdr:rowOff>
    </xdr:from>
    <xdr:to>
      <xdr:col>6</xdr:col>
      <xdr:colOff>1714500</xdr:colOff>
      <xdr:row>59</xdr:row>
      <xdr:rowOff>990600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60</xdr:row>
      <xdr:rowOff>38100</xdr:rowOff>
    </xdr:from>
    <xdr:to>
      <xdr:col>6</xdr:col>
      <xdr:colOff>1714500</xdr:colOff>
      <xdr:row>60</xdr:row>
      <xdr:rowOff>990600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61</xdr:row>
      <xdr:rowOff>38100</xdr:rowOff>
    </xdr:from>
    <xdr:to>
      <xdr:col>6</xdr:col>
      <xdr:colOff>1714500</xdr:colOff>
      <xdr:row>61</xdr:row>
      <xdr:rowOff>990600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62</xdr:row>
      <xdr:rowOff>38100</xdr:rowOff>
    </xdr:from>
    <xdr:to>
      <xdr:col>6</xdr:col>
      <xdr:colOff>1714500</xdr:colOff>
      <xdr:row>62</xdr:row>
      <xdr:rowOff>990600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63</xdr:row>
      <xdr:rowOff>38100</xdr:rowOff>
    </xdr:from>
    <xdr:to>
      <xdr:col>6</xdr:col>
      <xdr:colOff>1714500</xdr:colOff>
      <xdr:row>63</xdr:row>
      <xdr:rowOff>990600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64</xdr:row>
      <xdr:rowOff>38100</xdr:rowOff>
    </xdr:from>
    <xdr:to>
      <xdr:col>6</xdr:col>
      <xdr:colOff>1714500</xdr:colOff>
      <xdr:row>64</xdr:row>
      <xdr:rowOff>990600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65</xdr:row>
      <xdr:rowOff>38100</xdr:rowOff>
    </xdr:from>
    <xdr:to>
      <xdr:col>6</xdr:col>
      <xdr:colOff>1714500</xdr:colOff>
      <xdr:row>65</xdr:row>
      <xdr:rowOff>990600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66</xdr:row>
      <xdr:rowOff>38100</xdr:rowOff>
    </xdr:from>
    <xdr:to>
      <xdr:col>6</xdr:col>
      <xdr:colOff>1714500</xdr:colOff>
      <xdr:row>66</xdr:row>
      <xdr:rowOff>990600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67</xdr:row>
      <xdr:rowOff>38100</xdr:rowOff>
    </xdr:from>
    <xdr:to>
      <xdr:col>6</xdr:col>
      <xdr:colOff>1714500</xdr:colOff>
      <xdr:row>67</xdr:row>
      <xdr:rowOff>990600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68</xdr:row>
      <xdr:rowOff>38100</xdr:rowOff>
    </xdr:from>
    <xdr:to>
      <xdr:col>6</xdr:col>
      <xdr:colOff>1714500</xdr:colOff>
      <xdr:row>68</xdr:row>
      <xdr:rowOff>990600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69</xdr:row>
      <xdr:rowOff>38100</xdr:rowOff>
    </xdr:from>
    <xdr:to>
      <xdr:col>6</xdr:col>
      <xdr:colOff>1714500</xdr:colOff>
      <xdr:row>69</xdr:row>
      <xdr:rowOff>990600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70</xdr:row>
      <xdr:rowOff>38100</xdr:rowOff>
    </xdr:from>
    <xdr:to>
      <xdr:col>6</xdr:col>
      <xdr:colOff>1714500</xdr:colOff>
      <xdr:row>70</xdr:row>
      <xdr:rowOff>990600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71</xdr:row>
      <xdr:rowOff>38100</xdr:rowOff>
    </xdr:from>
    <xdr:to>
      <xdr:col>6</xdr:col>
      <xdr:colOff>1714500</xdr:colOff>
      <xdr:row>71</xdr:row>
      <xdr:rowOff>990600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72</xdr:row>
      <xdr:rowOff>38100</xdr:rowOff>
    </xdr:from>
    <xdr:to>
      <xdr:col>6</xdr:col>
      <xdr:colOff>1714500</xdr:colOff>
      <xdr:row>72</xdr:row>
      <xdr:rowOff>990600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73</xdr:row>
      <xdr:rowOff>38100</xdr:rowOff>
    </xdr:from>
    <xdr:to>
      <xdr:col>6</xdr:col>
      <xdr:colOff>1714500</xdr:colOff>
      <xdr:row>73</xdr:row>
      <xdr:rowOff>990600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74</xdr:row>
      <xdr:rowOff>38100</xdr:rowOff>
    </xdr:from>
    <xdr:to>
      <xdr:col>6</xdr:col>
      <xdr:colOff>1714500</xdr:colOff>
      <xdr:row>74</xdr:row>
      <xdr:rowOff>990600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75</xdr:row>
      <xdr:rowOff>38100</xdr:rowOff>
    </xdr:from>
    <xdr:to>
      <xdr:col>6</xdr:col>
      <xdr:colOff>1714500</xdr:colOff>
      <xdr:row>75</xdr:row>
      <xdr:rowOff>990600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76</xdr:row>
      <xdr:rowOff>38100</xdr:rowOff>
    </xdr:from>
    <xdr:to>
      <xdr:col>6</xdr:col>
      <xdr:colOff>1714500</xdr:colOff>
      <xdr:row>76</xdr:row>
      <xdr:rowOff>990600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77</xdr:row>
      <xdr:rowOff>38100</xdr:rowOff>
    </xdr:from>
    <xdr:to>
      <xdr:col>6</xdr:col>
      <xdr:colOff>1714500</xdr:colOff>
      <xdr:row>77</xdr:row>
      <xdr:rowOff>990600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78</xdr:row>
      <xdr:rowOff>38100</xdr:rowOff>
    </xdr:from>
    <xdr:to>
      <xdr:col>6</xdr:col>
      <xdr:colOff>1714500</xdr:colOff>
      <xdr:row>78</xdr:row>
      <xdr:rowOff>990600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79</xdr:row>
      <xdr:rowOff>38100</xdr:rowOff>
    </xdr:from>
    <xdr:to>
      <xdr:col>6</xdr:col>
      <xdr:colOff>1714500</xdr:colOff>
      <xdr:row>79</xdr:row>
      <xdr:rowOff>990600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80</xdr:row>
      <xdr:rowOff>38100</xdr:rowOff>
    </xdr:from>
    <xdr:to>
      <xdr:col>6</xdr:col>
      <xdr:colOff>1714500</xdr:colOff>
      <xdr:row>80</xdr:row>
      <xdr:rowOff>990600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81</xdr:row>
      <xdr:rowOff>38100</xdr:rowOff>
    </xdr:from>
    <xdr:to>
      <xdr:col>6</xdr:col>
      <xdr:colOff>1714500</xdr:colOff>
      <xdr:row>81</xdr:row>
      <xdr:rowOff>990600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82</xdr:row>
      <xdr:rowOff>38100</xdr:rowOff>
    </xdr:from>
    <xdr:to>
      <xdr:col>6</xdr:col>
      <xdr:colOff>1714500</xdr:colOff>
      <xdr:row>82</xdr:row>
      <xdr:rowOff>990600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83</xdr:row>
      <xdr:rowOff>38100</xdr:rowOff>
    </xdr:from>
    <xdr:to>
      <xdr:col>6</xdr:col>
      <xdr:colOff>1714500</xdr:colOff>
      <xdr:row>83</xdr:row>
      <xdr:rowOff>990600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84</xdr:row>
      <xdr:rowOff>38100</xdr:rowOff>
    </xdr:from>
    <xdr:to>
      <xdr:col>6</xdr:col>
      <xdr:colOff>1714500</xdr:colOff>
      <xdr:row>84</xdr:row>
      <xdr:rowOff>990600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252</xdr:row>
      <xdr:rowOff>38100</xdr:rowOff>
    </xdr:from>
    <xdr:to>
      <xdr:col>6</xdr:col>
      <xdr:colOff>1714500</xdr:colOff>
      <xdr:row>252</xdr:row>
      <xdr:rowOff>990600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85</xdr:row>
      <xdr:rowOff>38100</xdr:rowOff>
    </xdr:from>
    <xdr:to>
      <xdr:col>6</xdr:col>
      <xdr:colOff>1714500</xdr:colOff>
      <xdr:row>85</xdr:row>
      <xdr:rowOff>990600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86</xdr:row>
      <xdr:rowOff>38100</xdr:rowOff>
    </xdr:from>
    <xdr:to>
      <xdr:col>6</xdr:col>
      <xdr:colOff>1714500</xdr:colOff>
      <xdr:row>86</xdr:row>
      <xdr:rowOff>990600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253</xdr:row>
      <xdr:rowOff>38100</xdr:rowOff>
    </xdr:from>
    <xdr:to>
      <xdr:col>6</xdr:col>
      <xdr:colOff>1714500</xdr:colOff>
      <xdr:row>253</xdr:row>
      <xdr:rowOff>990600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87</xdr:row>
      <xdr:rowOff>38100</xdr:rowOff>
    </xdr:from>
    <xdr:to>
      <xdr:col>6</xdr:col>
      <xdr:colOff>1714500</xdr:colOff>
      <xdr:row>87</xdr:row>
      <xdr:rowOff>990600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88</xdr:row>
      <xdr:rowOff>38100</xdr:rowOff>
    </xdr:from>
    <xdr:to>
      <xdr:col>6</xdr:col>
      <xdr:colOff>1714500</xdr:colOff>
      <xdr:row>88</xdr:row>
      <xdr:rowOff>990600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89</xdr:row>
      <xdr:rowOff>38100</xdr:rowOff>
    </xdr:from>
    <xdr:to>
      <xdr:col>6</xdr:col>
      <xdr:colOff>1714500</xdr:colOff>
      <xdr:row>89</xdr:row>
      <xdr:rowOff>990600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90</xdr:row>
      <xdr:rowOff>38100</xdr:rowOff>
    </xdr:from>
    <xdr:to>
      <xdr:col>6</xdr:col>
      <xdr:colOff>1714500</xdr:colOff>
      <xdr:row>90</xdr:row>
      <xdr:rowOff>990600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91</xdr:row>
      <xdr:rowOff>38100</xdr:rowOff>
    </xdr:from>
    <xdr:to>
      <xdr:col>6</xdr:col>
      <xdr:colOff>1714500</xdr:colOff>
      <xdr:row>91</xdr:row>
      <xdr:rowOff>990600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92</xdr:row>
      <xdr:rowOff>38100</xdr:rowOff>
    </xdr:from>
    <xdr:to>
      <xdr:col>6</xdr:col>
      <xdr:colOff>1714500</xdr:colOff>
      <xdr:row>92</xdr:row>
      <xdr:rowOff>990600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93</xdr:row>
      <xdr:rowOff>38100</xdr:rowOff>
    </xdr:from>
    <xdr:to>
      <xdr:col>6</xdr:col>
      <xdr:colOff>1714500</xdr:colOff>
      <xdr:row>93</xdr:row>
      <xdr:rowOff>990600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94</xdr:row>
      <xdr:rowOff>38100</xdr:rowOff>
    </xdr:from>
    <xdr:to>
      <xdr:col>6</xdr:col>
      <xdr:colOff>1714500</xdr:colOff>
      <xdr:row>94</xdr:row>
      <xdr:rowOff>990600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95</xdr:row>
      <xdr:rowOff>38100</xdr:rowOff>
    </xdr:from>
    <xdr:to>
      <xdr:col>6</xdr:col>
      <xdr:colOff>1714500</xdr:colOff>
      <xdr:row>95</xdr:row>
      <xdr:rowOff>990600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96</xdr:row>
      <xdr:rowOff>38100</xdr:rowOff>
    </xdr:from>
    <xdr:to>
      <xdr:col>6</xdr:col>
      <xdr:colOff>1714500</xdr:colOff>
      <xdr:row>96</xdr:row>
      <xdr:rowOff>990600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97</xdr:row>
      <xdr:rowOff>38100</xdr:rowOff>
    </xdr:from>
    <xdr:to>
      <xdr:col>6</xdr:col>
      <xdr:colOff>1714500</xdr:colOff>
      <xdr:row>97</xdr:row>
      <xdr:rowOff>990600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98</xdr:row>
      <xdr:rowOff>38100</xdr:rowOff>
    </xdr:from>
    <xdr:to>
      <xdr:col>6</xdr:col>
      <xdr:colOff>1714500</xdr:colOff>
      <xdr:row>98</xdr:row>
      <xdr:rowOff>990600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238</xdr:row>
      <xdr:rowOff>38100</xdr:rowOff>
    </xdr:from>
    <xdr:to>
      <xdr:col>6</xdr:col>
      <xdr:colOff>1714500</xdr:colOff>
      <xdr:row>238</xdr:row>
      <xdr:rowOff>990600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239</xdr:row>
      <xdr:rowOff>38100</xdr:rowOff>
    </xdr:from>
    <xdr:to>
      <xdr:col>6</xdr:col>
      <xdr:colOff>1714500</xdr:colOff>
      <xdr:row>239</xdr:row>
      <xdr:rowOff>990600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240</xdr:row>
      <xdr:rowOff>38100</xdr:rowOff>
    </xdr:from>
    <xdr:to>
      <xdr:col>6</xdr:col>
      <xdr:colOff>1714500</xdr:colOff>
      <xdr:row>240</xdr:row>
      <xdr:rowOff>990600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99</xdr:row>
      <xdr:rowOff>38100</xdr:rowOff>
    </xdr:from>
    <xdr:to>
      <xdr:col>6</xdr:col>
      <xdr:colOff>1714500</xdr:colOff>
      <xdr:row>99</xdr:row>
      <xdr:rowOff>990600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241</xdr:row>
      <xdr:rowOff>38100</xdr:rowOff>
    </xdr:from>
    <xdr:to>
      <xdr:col>6</xdr:col>
      <xdr:colOff>1714500</xdr:colOff>
      <xdr:row>241</xdr:row>
      <xdr:rowOff>990600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100</xdr:row>
      <xdr:rowOff>38100</xdr:rowOff>
    </xdr:from>
    <xdr:to>
      <xdr:col>6</xdr:col>
      <xdr:colOff>1714500</xdr:colOff>
      <xdr:row>100</xdr:row>
      <xdr:rowOff>990600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101</xdr:row>
      <xdr:rowOff>38100</xdr:rowOff>
    </xdr:from>
    <xdr:to>
      <xdr:col>6</xdr:col>
      <xdr:colOff>1714500</xdr:colOff>
      <xdr:row>101</xdr:row>
      <xdr:rowOff>990600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102</xdr:row>
      <xdr:rowOff>38100</xdr:rowOff>
    </xdr:from>
    <xdr:to>
      <xdr:col>6</xdr:col>
      <xdr:colOff>1714500</xdr:colOff>
      <xdr:row>102</xdr:row>
      <xdr:rowOff>990600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103</xdr:row>
      <xdr:rowOff>38100</xdr:rowOff>
    </xdr:from>
    <xdr:to>
      <xdr:col>6</xdr:col>
      <xdr:colOff>1714500</xdr:colOff>
      <xdr:row>103</xdr:row>
      <xdr:rowOff>990600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104</xdr:row>
      <xdr:rowOff>38100</xdr:rowOff>
    </xdr:from>
    <xdr:to>
      <xdr:col>6</xdr:col>
      <xdr:colOff>1714500</xdr:colOff>
      <xdr:row>104</xdr:row>
      <xdr:rowOff>990600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105</xdr:row>
      <xdr:rowOff>38100</xdr:rowOff>
    </xdr:from>
    <xdr:to>
      <xdr:col>6</xdr:col>
      <xdr:colOff>1714500</xdr:colOff>
      <xdr:row>105</xdr:row>
      <xdr:rowOff>990600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106</xdr:row>
      <xdr:rowOff>38100</xdr:rowOff>
    </xdr:from>
    <xdr:to>
      <xdr:col>6</xdr:col>
      <xdr:colOff>1714500</xdr:colOff>
      <xdr:row>106</xdr:row>
      <xdr:rowOff>990600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107</xdr:row>
      <xdr:rowOff>38100</xdr:rowOff>
    </xdr:from>
    <xdr:to>
      <xdr:col>6</xdr:col>
      <xdr:colOff>1714500</xdr:colOff>
      <xdr:row>107</xdr:row>
      <xdr:rowOff>990600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108</xdr:row>
      <xdr:rowOff>38100</xdr:rowOff>
    </xdr:from>
    <xdr:to>
      <xdr:col>6</xdr:col>
      <xdr:colOff>1714500</xdr:colOff>
      <xdr:row>108</xdr:row>
      <xdr:rowOff>990600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109</xdr:row>
      <xdr:rowOff>38100</xdr:rowOff>
    </xdr:from>
    <xdr:to>
      <xdr:col>6</xdr:col>
      <xdr:colOff>1714500</xdr:colOff>
      <xdr:row>109</xdr:row>
      <xdr:rowOff>990600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110</xdr:row>
      <xdr:rowOff>38100</xdr:rowOff>
    </xdr:from>
    <xdr:to>
      <xdr:col>6</xdr:col>
      <xdr:colOff>1714500</xdr:colOff>
      <xdr:row>110</xdr:row>
      <xdr:rowOff>990600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111</xdr:row>
      <xdr:rowOff>38100</xdr:rowOff>
    </xdr:from>
    <xdr:to>
      <xdr:col>6</xdr:col>
      <xdr:colOff>1714500</xdr:colOff>
      <xdr:row>111</xdr:row>
      <xdr:rowOff>990600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112</xdr:row>
      <xdr:rowOff>38100</xdr:rowOff>
    </xdr:from>
    <xdr:to>
      <xdr:col>6</xdr:col>
      <xdr:colOff>1714500</xdr:colOff>
      <xdr:row>112</xdr:row>
      <xdr:rowOff>990600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113</xdr:row>
      <xdr:rowOff>38100</xdr:rowOff>
    </xdr:from>
    <xdr:to>
      <xdr:col>6</xdr:col>
      <xdr:colOff>1714500</xdr:colOff>
      <xdr:row>113</xdr:row>
      <xdr:rowOff>990600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114</xdr:row>
      <xdr:rowOff>38100</xdr:rowOff>
    </xdr:from>
    <xdr:to>
      <xdr:col>6</xdr:col>
      <xdr:colOff>1714500</xdr:colOff>
      <xdr:row>114</xdr:row>
      <xdr:rowOff>990600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115</xdr:row>
      <xdr:rowOff>38100</xdr:rowOff>
    </xdr:from>
    <xdr:to>
      <xdr:col>6</xdr:col>
      <xdr:colOff>1714500</xdr:colOff>
      <xdr:row>115</xdr:row>
      <xdr:rowOff>990600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116</xdr:row>
      <xdr:rowOff>38100</xdr:rowOff>
    </xdr:from>
    <xdr:to>
      <xdr:col>6</xdr:col>
      <xdr:colOff>1714500</xdr:colOff>
      <xdr:row>116</xdr:row>
      <xdr:rowOff>990600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117</xdr:row>
      <xdr:rowOff>38100</xdr:rowOff>
    </xdr:from>
    <xdr:to>
      <xdr:col>6</xdr:col>
      <xdr:colOff>1714500</xdr:colOff>
      <xdr:row>117</xdr:row>
      <xdr:rowOff>990600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118</xdr:row>
      <xdr:rowOff>38100</xdr:rowOff>
    </xdr:from>
    <xdr:to>
      <xdr:col>6</xdr:col>
      <xdr:colOff>1714500</xdr:colOff>
      <xdr:row>118</xdr:row>
      <xdr:rowOff>990600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119</xdr:row>
      <xdr:rowOff>38100</xdr:rowOff>
    </xdr:from>
    <xdr:to>
      <xdr:col>6</xdr:col>
      <xdr:colOff>1714500</xdr:colOff>
      <xdr:row>119</xdr:row>
      <xdr:rowOff>990600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120</xdr:row>
      <xdr:rowOff>38100</xdr:rowOff>
    </xdr:from>
    <xdr:to>
      <xdr:col>6</xdr:col>
      <xdr:colOff>1714500</xdr:colOff>
      <xdr:row>120</xdr:row>
      <xdr:rowOff>990600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121</xdr:row>
      <xdr:rowOff>38100</xdr:rowOff>
    </xdr:from>
    <xdr:to>
      <xdr:col>6</xdr:col>
      <xdr:colOff>1714500</xdr:colOff>
      <xdr:row>121</xdr:row>
      <xdr:rowOff>990600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122</xdr:row>
      <xdr:rowOff>38100</xdr:rowOff>
    </xdr:from>
    <xdr:to>
      <xdr:col>6</xdr:col>
      <xdr:colOff>1714500</xdr:colOff>
      <xdr:row>122</xdr:row>
      <xdr:rowOff>990600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123</xdr:row>
      <xdr:rowOff>38100</xdr:rowOff>
    </xdr:from>
    <xdr:to>
      <xdr:col>6</xdr:col>
      <xdr:colOff>1714500</xdr:colOff>
      <xdr:row>123</xdr:row>
      <xdr:rowOff>990600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124</xdr:row>
      <xdr:rowOff>38100</xdr:rowOff>
    </xdr:from>
    <xdr:to>
      <xdr:col>6</xdr:col>
      <xdr:colOff>1714500</xdr:colOff>
      <xdr:row>124</xdr:row>
      <xdr:rowOff>990600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125</xdr:row>
      <xdr:rowOff>38100</xdr:rowOff>
    </xdr:from>
    <xdr:to>
      <xdr:col>6</xdr:col>
      <xdr:colOff>1714500</xdr:colOff>
      <xdr:row>125</xdr:row>
      <xdr:rowOff>990600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126</xdr:row>
      <xdr:rowOff>38100</xdr:rowOff>
    </xdr:from>
    <xdr:to>
      <xdr:col>6</xdr:col>
      <xdr:colOff>1714500</xdr:colOff>
      <xdr:row>126</xdr:row>
      <xdr:rowOff>990600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127</xdr:row>
      <xdr:rowOff>38100</xdr:rowOff>
    </xdr:from>
    <xdr:to>
      <xdr:col>6</xdr:col>
      <xdr:colOff>1714500</xdr:colOff>
      <xdr:row>127</xdr:row>
      <xdr:rowOff>990600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128</xdr:row>
      <xdr:rowOff>38100</xdr:rowOff>
    </xdr:from>
    <xdr:to>
      <xdr:col>6</xdr:col>
      <xdr:colOff>1714500</xdr:colOff>
      <xdr:row>128</xdr:row>
      <xdr:rowOff>990600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129</xdr:row>
      <xdr:rowOff>38100</xdr:rowOff>
    </xdr:from>
    <xdr:to>
      <xdr:col>6</xdr:col>
      <xdr:colOff>1714500</xdr:colOff>
      <xdr:row>129</xdr:row>
      <xdr:rowOff>990600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130</xdr:row>
      <xdr:rowOff>38100</xdr:rowOff>
    </xdr:from>
    <xdr:to>
      <xdr:col>6</xdr:col>
      <xdr:colOff>1714500</xdr:colOff>
      <xdr:row>130</xdr:row>
      <xdr:rowOff>990600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131</xdr:row>
      <xdr:rowOff>38100</xdr:rowOff>
    </xdr:from>
    <xdr:to>
      <xdr:col>6</xdr:col>
      <xdr:colOff>1714500</xdr:colOff>
      <xdr:row>131</xdr:row>
      <xdr:rowOff>990600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132</xdr:row>
      <xdr:rowOff>38100</xdr:rowOff>
    </xdr:from>
    <xdr:to>
      <xdr:col>6</xdr:col>
      <xdr:colOff>1714500</xdr:colOff>
      <xdr:row>132</xdr:row>
      <xdr:rowOff>990600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133</xdr:row>
      <xdr:rowOff>38100</xdr:rowOff>
    </xdr:from>
    <xdr:to>
      <xdr:col>6</xdr:col>
      <xdr:colOff>1714500</xdr:colOff>
      <xdr:row>133</xdr:row>
      <xdr:rowOff>990600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134</xdr:row>
      <xdr:rowOff>38100</xdr:rowOff>
    </xdr:from>
    <xdr:to>
      <xdr:col>6</xdr:col>
      <xdr:colOff>1714500</xdr:colOff>
      <xdr:row>134</xdr:row>
      <xdr:rowOff>990600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135</xdr:row>
      <xdr:rowOff>38100</xdr:rowOff>
    </xdr:from>
    <xdr:to>
      <xdr:col>6</xdr:col>
      <xdr:colOff>1714500</xdr:colOff>
      <xdr:row>135</xdr:row>
      <xdr:rowOff>990600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136</xdr:row>
      <xdr:rowOff>38100</xdr:rowOff>
    </xdr:from>
    <xdr:to>
      <xdr:col>6</xdr:col>
      <xdr:colOff>1714500</xdr:colOff>
      <xdr:row>136</xdr:row>
      <xdr:rowOff>990600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137</xdr:row>
      <xdr:rowOff>38100</xdr:rowOff>
    </xdr:from>
    <xdr:to>
      <xdr:col>6</xdr:col>
      <xdr:colOff>1714500</xdr:colOff>
      <xdr:row>137</xdr:row>
      <xdr:rowOff>990600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138</xdr:row>
      <xdr:rowOff>38100</xdr:rowOff>
    </xdr:from>
    <xdr:to>
      <xdr:col>6</xdr:col>
      <xdr:colOff>1714500</xdr:colOff>
      <xdr:row>138</xdr:row>
      <xdr:rowOff>990600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139</xdr:row>
      <xdr:rowOff>38100</xdr:rowOff>
    </xdr:from>
    <xdr:to>
      <xdr:col>6</xdr:col>
      <xdr:colOff>1714500</xdr:colOff>
      <xdr:row>139</xdr:row>
      <xdr:rowOff>990600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140</xdr:row>
      <xdr:rowOff>38100</xdr:rowOff>
    </xdr:from>
    <xdr:to>
      <xdr:col>6</xdr:col>
      <xdr:colOff>1714500</xdr:colOff>
      <xdr:row>140</xdr:row>
      <xdr:rowOff>990600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141</xdr:row>
      <xdr:rowOff>38100</xdr:rowOff>
    </xdr:from>
    <xdr:to>
      <xdr:col>6</xdr:col>
      <xdr:colOff>1714500</xdr:colOff>
      <xdr:row>141</xdr:row>
      <xdr:rowOff>990600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142</xdr:row>
      <xdr:rowOff>38100</xdr:rowOff>
    </xdr:from>
    <xdr:to>
      <xdr:col>6</xdr:col>
      <xdr:colOff>1714500</xdr:colOff>
      <xdr:row>142</xdr:row>
      <xdr:rowOff>990600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143</xdr:row>
      <xdr:rowOff>38100</xdr:rowOff>
    </xdr:from>
    <xdr:to>
      <xdr:col>6</xdr:col>
      <xdr:colOff>1714500</xdr:colOff>
      <xdr:row>143</xdr:row>
      <xdr:rowOff>990600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144</xdr:row>
      <xdr:rowOff>38100</xdr:rowOff>
    </xdr:from>
    <xdr:to>
      <xdr:col>6</xdr:col>
      <xdr:colOff>1714500</xdr:colOff>
      <xdr:row>144</xdr:row>
      <xdr:rowOff>990600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145</xdr:row>
      <xdr:rowOff>38100</xdr:rowOff>
    </xdr:from>
    <xdr:to>
      <xdr:col>6</xdr:col>
      <xdr:colOff>1714500</xdr:colOff>
      <xdr:row>145</xdr:row>
      <xdr:rowOff>990600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146</xdr:row>
      <xdr:rowOff>38100</xdr:rowOff>
    </xdr:from>
    <xdr:to>
      <xdr:col>6</xdr:col>
      <xdr:colOff>1714500</xdr:colOff>
      <xdr:row>146</xdr:row>
      <xdr:rowOff>990600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147</xdr:row>
      <xdr:rowOff>38100</xdr:rowOff>
    </xdr:from>
    <xdr:to>
      <xdr:col>7</xdr:col>
      <xdr:colOff>0</xdr:colOff>
      <xdr:row>147</xdr:row>
      <xdr:rowOff>990600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148</xdr:row>
      <xdr:rowOff>38100</xdr:rowOff>
    </xdr:from>
    <xdr:to>
      <xdr:col>6</xdr:col>
      <xdr:colOff>1714500</xdr:colOff>
      <xdr:row>148</xdr:row>
      <xdr:rowOff>990600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149</xdr:row>
      <xdr:rowOff>38100</xdr:rowOff>
    </xdr:from>
    <xdr:to>
      <xdr:col>6</xdr:col>
      <xdr:colOff>1714500</xdr:colOff>
      <xdr:row>149</xdr:row>
      <xdr:rowOff>990600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150</xdr:row>
      <xdr:rowOff>38100</xdr:rowOff>
    </xdr:from>
    <xdr:to>
      <xdr:col>6</xdr:col>
      <xdr:colOff>1714500</xdr:colOff>
      <xdr:row>150</xdr:row>
      <xdr:rowOff>990600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151</xdr:row>
      <xdr:rowOff>38100</xdr:rowOff>
    </xdr:from>
    <xdr:to>
      <xdr:col>6</xdr:col>
      <xdr:colOff>1714500</xdr:colOff>
      <xdr:row>151</xdr:row>
      <xdr:rowOff>990600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245</xdr:row>
      <xdr:rowOff>38100</xdr:rowOff>
    </xdr:from>
    <xdr:to>
      <xdr:col>6</xdr:col>
      <xdr:colOff>1714500</xdr:colOff>
      <xdr:row>245</xdr:row>
      <xdr:rowOff>990600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246</xdr:row>
      <xdr:rowOff>38100</xdr:rowOff>
    </xdr:from>
    <xdr:to>
      <xdr:col>6</xdr:col>
      <xdr:colOff>1714500</xdr:colOff>
      <xdr:row>246</xdr:row>
      <xdr:rowOff>990600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247</xdr:row>
      <xdr:rowOff>38100</xdr:rowOff>
    </xdr:from>
    <xdr:to>
      <xdr:col>6</xdr:col>
      <xdr:colOff>1714500</xdr:colOff>
      <xdr:row>247</xdr:row>
      <xdr:rowOff>990600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248</xdr:row>
      <xdr:rowOff>38100</xdr:rowOff>
    </xdr:from>
    <xdr:to>
      <xdr:col>6</xdr:col>
      <xdr:colOff>1714500</xdr:colOff>
      <xdr:row>248</xdr:row>
      <xdr:rowOff>990600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249</xdr:row>
      <xdr:rowOff>38100</xdr:rowOff>
    </xdr:from>
    <xdr:to>
      <xdr:col>6</xdr:col>
      <xdr:colOff>1714500</xdr:colOff>
      <xdr:row>249</xdr:row>
      <xdr:rowOff>990600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250</xdr:row>
      <xdr:rowOff>38100</xdr:rowOff>
    </xdr:from>
    <xdr:to>
      <xdr:col>6</xdr:col>
      <xdr:colOff>1714500</xdr:colOff>
      <xdr:row>250</xdr:row>
      <xdr:rowOff>990600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152</xdr:row>
      <xdr:rowOff>38100</xdr:rowOff>
    </xdr:from>
    <xdr:to>
      <xdr:col>6</xdr:col>
      <xdr:colOff>1714500</xdr:colOff>
      <xdr:row>152</xdr:row>
      <xdr:rowOff>990600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153</xdr:row>
      <xdr:rowOff>38100</xdr:rowOff>
    </xdr:from>
    <xdr:to>
      <xdr:col>6</xdr:col>
      <xdr:colOff>1714500</xdr:colOff>
      <xdr:row>153</xdr:row>
      <xdr:rowOff>990600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154</xdr:row>
      <xdr:rowOff>38100</xdr:rowOff>
    </xdr:from>
    <xdr:to>
      <xdr:col>6</xdr:col>
      <xdr:colOff>1714500</xdr:colOff>
      <xdr:row>154</xdr:row>
      <xdr:rowOff>990600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155</xdr:row>
      <xdr:rowOff>38100</xdr:rowOff>
    </xdr:from>
    <xdr:to>
      <xdr:col>6</xdr:col>
      <xdr:colOff>1714500</xdr:colOff>
      <xdr:row>155</xdr:row>
      <xdr:rowOff>990600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156</xdr:row>
      <xdr:rowOff>38100</xdr:rowOff>
    </xdr:from>
    <xdr:to>
      <xdr:col>6</xdr:col>
      <xdr:colOff>1714500</xdr:colOff>
      <xdr:row>156</xdr:row>
      <xdr:rowOff>990600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157</xdr:row>
      <xdr:rowOff>38100</xdr:rowOff>
    </xdr:from>
    <xdr:to>
      <xdr:col>6</xdr:col>
      <xdr:colOff>1714500</xdr:colOff>
      <xdr:row>157</xdr:row>
      <xdr:rowOff>990600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158</xdr:row>
      <xdr:rowOff>38100</xdr:rowOff>
    </xdr:from>
    <xdr:to>
      <xdr:col>6</xdr:col>
      <xdr:colOff>1714500</xdr:colOff>
      <xdr:row>158</xdr:row>
      <xdr:rowOff>990600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159</xdr:row>
      <xdr:rowOff>38100</xdr:rowOff>
    </xdr:from>
    <xdr:to>
      <xdr:col>6</xdr:col>
      <xdr:colOff>1714500</xdr:colOff>
      <xdr:row>159</xdr:row>
      <xdr:rowOff>990600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160</xdr:row>
      <xdr:rowOff>38100</xdr:rowOff>
    </xdr:from>
    <xdr:to>
      <xdr:col>6</xdr:col>
      <xdr:colOff>1714500</xdr:colOff>
      <xdr:row>160</xdr:row>
      <xdr:rowOff>990600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161</xdr:row>
      <xdr:rowOff>38100</xdr:rowOff>
    </xdr:from>
    <xdr:to>
      <xdr:col>6</xdr:col>
      <xdr:colOff>1714500</xdr:colOff>
      <xdr:row>161</xdr:row>
      <xdr:rowOff>990600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162</xdr:row>
      <xdr:rowOff>38100</xdr:rowOff>
    </xdr:from>
    <xdr:to>
      <xdr:col>6</xdr:col>
      <xdr:colOff>1714500</xdr:colOff>
      <xdr:row>162</xdr:row>
      <xdr:rowOff>990600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163</xdr:row>
      <xdr:rowOff>38100</xdr:rowOff>
    </xdr:from>
    <xdr:to>
      <xdr:col>6</xdr:col>
      <xdr:colOff>1714500</xdr:colOff>
      <xdr:row>163</xdr:row>
      <xdr:rowOff>990600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164</xdr:row>
      <xdr:rowOff>38100</xdr:rowOff>
    </xdr:from>
    <xdr:to>
      <xdr:col>6</xdr:col>
      <xdr:colOff>1714500</xdr:colOff>
      <xdr:row>164</xdr:row>
      <xdr:rowOff>990600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165</xdr:row>
      <xdr:rowOff>38100</xdr:rowOff>
    </xdr:from>
    <xdr:to>
      <xdr:col>6</xdr:col>
      <xdr:colOff>1714500</xdr:colOff>
      <xdr:row>165</xdr:row>
      <xdr:rowOff>990600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166</xdr:row>
      <xdr:rowOff>38100</xdr:rowOff>
    </xdr:from>
    <xdr:to>
      <xdr:col>6</xdr:col>
      <xdr:colOff>1714500</xdr:colOff>
      <xdr:row>166</xdr:row>
      <xdr:rowOff>990600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167</xdr:row>
      <xdr:rowOff>38100</xdr:rowOff>
    </xdr:from>
    <xdr:to>
      <xdr:col>6</xdr:col>
      <xdr:colOff>1714500</xdr:colOff>
      <xdr:row>167</xdr:row>
      <xdr:rowOff>990600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168</xdr:row>
      <xdr:rowOff>38100</xdr:rowOff>
    </xdr:from>
    <xdr:to>
      <xdr:col>6</xdr:col>
      <xdr:colOff>1714500</xdr:colOff>
      <xdr:row>168</xdr:row>
      <xdr:rowOff>990600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169</xdr:row>
      <xdr:rowOff>38100</xdr:rowOff>
    </xdr:from>
    <xdr:to>
      <xdr:col>6</xdr:col>
      <xdr:colOff>1714500</xdr:colOff>
      <xdr:row>169</xdr:row>
      <xdr:rowOff>990600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170</xdr:row>
      <xdr:rowOff>38100</xdr:rowOff>
    </xdr:from>
    <xdr:to>
      <xdr:col>6</xdr:col>
      <xdr:colOff>1714500</xdr:colOff>
      <xdr:row>170</xdr:row>
      <xdr:rowOff>990600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171</xdr:row>
      <xdr:rowOff>38100</xdr:rowOff>
    </xdr:from>
    <xdr:to>
      <xdr:col>6</xdr:col>
      <xdr:colOff>1714500</xdr:colOff>
      <xdr:row>171</xdr:row>
      <xdr:rowOff>990600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172</xdr:row>
      <xdr:rowOff>38100</xdr:rowOff>
    </xdr:from>
    <xdr:to>
      <xdr:col>6</xdr:col>
      <xdr:colOff>1714500</xdr:colOff>
      <xdr:row>172</xdr:row>
      <xdr:rowOff>990600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173</xdr:row>
      <xdr:rowOff>38100</xdr:rowOff>
    </xdr:from>
    <xdr:to>
      <xdr:col>6</xdr:col>
      <xdr:colOff>1714500</xdr:colOff>
      <xdr:row>173</xdr:row>
      <xdr:rowOff>990600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174</xdr:row>
      <xdr:rowOff>38100</xdr:rowOff>
    </xdr:from>
    <xdr:to>
      <xdr:col>6</xdr:col>
      <xdr:colOff>1714500</xdr:colOff>
      <xdr:row>174</xdr:row>
      <xdr:rowOff>990600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175</xdr:row>
      <xdr:rowOff>38100</xdr:rowOff>
    </xdr:from>
    <xdr:to>
      <xdr:col>6</xdr:col>
      <xdr:colOff>1714500</xdr:colOff>
      <xdr:row>175</xdr:row>
      <xdr:rowOff>990600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176</xdr:row>
      <xdr:rowOff>38100</xdr:rowOff>
    </xdr:from>
    <xdr:to>
      <xdr:col>6</xdr:col>
      <xdr:colOff>1714500</xdr:colOff>
      <xdr:row>176</xdr:row>
      <xdr:rowOff>990600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177</xdr:row>
      <xdr:rowOff>38100</xdr:rowOff>
    </xdr:from>
    <xdr:to>
      <xdr:col>6</xdr:col>
      <xdr:colOff>1714500</xdr:colOff>
      <xdr:row>177</xdr:row>
      <xdr:rowOff>990600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178</xdr:row>
      <xdr:rowOff>38100</xdr:rowOff>
    </xdr:from>
    <xdr:to>
      <xdr:col>6</xdr:col>
      <xdr:colOff>1714500</xdr:colOff>
      <xdr:row>178</xdr:row>
      <xdr:rowOff>990600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179</xdr:row>
      <xdr:rowOff>38100</xdr:rowOff>
    </xdr:from>
    <xdr:to>
      <xdr:col>6</xdr:col>
      <xdr:colOff>1714500</xdr:colOff>
      <xdr:row>179</xdr:row>
      <xdr:rowOff>990600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180</xdr:row>
      <xdr:rowOff>38100</xdr:rowOff>
    </xdr:from>
    <xdr:to>
      <xdr:col>6</xdr:col>
      <xdr:colOff>1714500</xdr:colOff>
      <xdr:row>180</xdr:row>
      <xdr:rowOff>990600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251</xdr:row>
      <xdr:rowOff>38100</xdr:rowOff>
    </xdr:from>
    <xdr:to>
      <xdr:col>6</xdr:col>
      <xdr:colOff>1714500</xdr:colOff>
      <xdr:row>251</xdr:row>
      <xdr:rowOff>990600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181</xdr:row>
      <xdr:rowOff>38100</xdr:rowOff>
    </xdr:from>
    <xdr:to>
      <xdr:col>6</xdr:col>
      <xdr:colOff>1714500</xdr:colOff>
      <xdr:row>181</xdr:row>
      <xdr:rowOff>990600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236</xdr:row>
      <xdr:rowOff>38100</xdr:rowOff>
    </xdr:from>
    <xdr:to>
      <xdr:col>6</xdr:col>
      <xdr:colOff>1714500</xdr:colOff>
      <xdr:row>236</xdr:row>
      <xdr:rowOff>990600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237</xdr:row>
      <xdr:rowOff>38100</xdr:rowOff>
    </xdr:from>
    <xdr:to>
      <xdr:col>6</xdr:col>
      <xdr:colOff>1714500</xdr:colOff>
      <xdr:row>237</xdr:row>
      <xdr:rowOff>990600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182</xdr:row>
      <xdr:rowOff>38100</xdr:rowOff>
    </xdr:from>
    <xdr:to>
      <xdr:col>6</xdr:col>
      <xdr:colOff>1714500</xdr:colOff>
      <xdr:row>182</xdr:row>
      <xdr:rowOff>990600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183</xdr:row>
      <xdr:rowOff>38100</xdr:rowOff>
    </xdr:from>
    <xdr:to>
      <xdr:col>6</xdr:col>
      <xdr:colOff>1714500</xdr:colOff>
      <xdr:row>183</xdr:row>
      <xdr:rowOff>990600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184</xdr:row>
      <xdr:rowOff>38100</xdr:rowOff>
    </xdr:from>
    <xdr:to>
      <xdr:col>6</xdr:col>
      <xdr:colOff>1714500</xdr:colOff>
      <xdr:row>184</xdr:row>
      <xdr:rowOff>990600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185</xdr:row>
      <xdr:rowOff>38100</xdr:rowOff>
    </xdr:from>
    <xdr:to>
      <xdr:col>6</xdr:col>
      <xdr:colOff>1714500</xdr:colOff>
      <xdr:row>185</xdr:row>
      <xdr:rowOff>990600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186</xdr:row>
      <xdr:rowOff>38100</xdr:rowOff>
    </xdr:from>
    <xdr:to>
      <xdr:col>6</xdr:col>
      <xdr:colOff>1714500</xdr:colOff>
      <xdr:row>186</xdr:row>
      <xdr:rowOff>990600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187</xdr:row>
      <xdr:rowOff>38100</xdr:rowOff>
    </xdr:from>
    <xdr:to>
      <xdr:col>6</xdr:col>
      <xdr:colOff>1714500</xdr:colOff>
      <xdr:row>187</xdr:row>
      <xdr:rowOff>990600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188</xdr:row>
      <xdr:rowOff>38100</xdr:rowOff>
    </xdr:from>
    <xdr:to>
      <xdr:col>6</xdr:col>
      <xdr:colOff>1714500</xdr:colOff>
      <xdr:row>188</xdr:row>
      <xdr:rowOff>990600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189</xdr:row>
      <xdr:rowOff>38100</xdr:rowOff>
    </xdr:from>
    <xdr:to>
      <xdr:col>6</xdr:col>
      <xdr:colOff>1714500</xdr:colOff>
      <xdr:row>189</xdr:row>
      <xdr:rowOff>990600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190</xdr:row>
      <xdr:rowOff>38100</xdr:rowOff>
    </xdr:from>
    <xdr:to>
      <xdr:col>6</xdr:col>
      <xdr:colOff>1714500</xdr:colOff>
      <xdr:row>190</xdr:row>
      <xdr:rowOff>990600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191</xdr:row>
      <xdr:rowOff>38100</xdr:rowOff>
    </xdr:from>
    <xdr:to>
      <xdr:col>6</xdr:col>
      <xdr:colOff>1714500</xdr:colOff>
      <xdr:row>191</xdr:row>
      <xdr:rowOff>990600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192</xdr:row>
      <xdr:rowOff>38100</xdr:rowOff>
    </xdr:from>
    <xdr:to>
      <xdr:col>6</xdr:col>
      <xdr:colOff>1714500</xdr:colOff>
      <xdr:row>192</xdr:row>
      <xdr:rowOff>990600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193</xdr:row>
      <xdr:rowOff>38100</xdr:rowOff>
    </xdr:from>
    <xdr:to>
      <xdr:col>6</xdr:col>
      <xdr:colOff>1714500</xdr:colOff>
      <xdr:row>193</xdr:row>
      <xdr:rowOff>990600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194</xdr:row>
      <xdr:rowOff>38100</xdr:rowOff>
    </xdr:from>
    <xdr:to>
      <xdr:col>6</xdr:col>
      <xdr:colOff>1714500</xdr:colOff>
      <xdr:row>194</xdr:row>
      <xdr:rowOff>990600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195</xdr:row>
      <xdr:rowOff>38100</xdr:rowOff>
    </xdr:from>
    <xdr:to>
      <xdr:col>6</xdr:col>
      <xdr:colOff>1714500</xdr:colOff>
      <xdr:row>195</xdr:row>
      <xdr:rowOff>990600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196</xdr:row>
      <xdr:rowOff>38100</xdr:rowOff>
    </xdr:from>
    <xdr:to>
      <xdr:col>6</xdr:col>
      <xdr:colOff>1714500</xdr:colOff>
      <xdr:row>196</xdr:row>
      <xdr:rowOff>990600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197</xdr:row>
      <xdr:rowOff>38100</xdr:rowOff>
    </xdr:from>
    <xdr:to>
      <xdr:col>6</xdr:col>
      <xdr:colOff>1714500</xdr:colOff>
      <xdr:row>197</xdr:row>
      <xdr:rowOff>990600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198</xdr:row>
      <xdr:rowOff>38100</xdr:rowOff>
    </xdr:from>
    <xdr:to>
      <xdr:col>6</xdr:col>
      <xdr:colOff>1714500</xdr:colOff>
      <xdr:row>198</xdr:row>
      <xdr:rowOff>990600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242</xdr:row>
      <xdr:rowOff>38100</xdr:rowOff>
    </xdr:from>
    <xdr:to>
      <xdr:col>6</xdr:col>
      <xdr:colOff>1714500</xdr:colOff>
      <xdr:row>242</xdr:row>
      <xdr:rowOff>990600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243</xdr:row>
      <xdr:rowOff>38100</xdr:rowOff>
    </xdr:from>
    <xdr:to>
      <xdr:col>6</xdr:col>
      <xdr:colOff>1714500</xdr:colOff>
      <xdr:row>243</xdr:row>
      <xdr:rowOff>990600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199</xdr:row>
      <xdr:rowOff>38100</xdr:rowOff>
    </xdr:from>
    <xdr:to>
      <xdr:col>6</xdr:col>
      <xdr:colOff>1714500</xdr:colOff>
      <xdr:row>199</xdr:row>
      <xdr:rowOff>990600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200</xdr:row>
      <xdr:rowOff>38100</xdr:rowOff>
    </xdr:from>
    <xdr:to>
      <xdr:col>6</xdr:col>
      <xdr:colOff>1714500</xdr:colOff>
      <xdr:row>200</xdr:row>
      <xdr:rowOff>990600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201</xdr:row>
      <xdr:rowOff>38100</xdr:rowOff>
    </xdr:from>
    <xdr:to>
      <xdr:col>6</xdr:col>
      <xdr:colOff>1714500</xdr:colOff>
      <xdr:row>201</xdr:row>
      <xdr:rowOff>990600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202</xdr:row>
      <xdr:rowOff>38100</xdr:rowOff>
    </xdr:from>
    <xdr:to>
      <xdr:col>6</xdr:col>
      <xdr:colOff>1714500</xdr:colOff>
      <xdr:row>202</xdr:row>
      <xdr:rowOff>990600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203</xdr:row>
      <xdr:rowOff>38100</xdr:rowOff>
    </xdr:from>
    <xdr:to>
      <xdr:col>6</xdr:col>
      <xdr:colOff>1714500</xdr:colOff>
      <xdr:row>203</xdr:row>
      <xdr:rowOff>990600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204</xdr:row>
      <xdr:rowOff>38100</xdr:rowOff>
    </xdr:from>
    <xdr:to>
      <xdr:col>6</xdr:col>
      <xdr:colOff>1714500</xdr:colOff>
      <xdr:row>204</xdr:row>
      <xdr:rowOff>990600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205</xdr:row>
      <xdr:rowOff>38100</xdr:rowOff>
    </xdr:from>
    <xdr:to>
      <xdr:col>6</xdr:col>
      <xdr:colOff>1714500</xdr:colOff>
      <xdr:row>205</xdr:row>
      <xdr:rowOff>990600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206</xdr:row>
      <xdr:rowOff>38100</xdr:rowOff>
    </xdr:from>
    <xdr:to>
      <xdr:col>6</xdr:col>
      <xdr:colOff>1714500</xdr:colOff>
      <xdr:row>206</xdr:row>
      <xdr:rowOff>990600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207</xdr:row>
      <xdr:rowOff>38100</xdr:rowOff>
    </xdr:from>
    <xdr:to>
      <xdr:col>6</xdr:col>
      <xdr:colOff>1714500</xdr:colOff>
      <xdr:row>207</xdr:row>
      <xdr:rowOff>990600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208</xdr:row>
      <xdr:rowOff>38100</xdr:rowOff>
    </xdr:from>
    <xdr:to>
      <xdr:col>6</xdr:col>
      <xdr:colOff>1714500</xdr:colOff>
      <xdr:row>208</xdr:row>
      <xdr:rowOff>990600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209</xdr:row>
      <xdr:rowOff>38100</xdr:rowOff>
    </xdr:from>
    <xdr:to>
      <xdr:col>6</xdr:col>
      <xdr:colOff>1714500</xdr:colOff>
      <xdr:row>209</xdr:row>
      <xdr:rowOff>990600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210</xdr:row>
      <xdr:rowOff>38100</xdr:rowOff>
    </xdr:from>
    <xdr:to>
      <xdr:col>6</xdr:col>
      <xdr:colOff>1714500</xdr:colOff>
      <xdr:row>210</xdr:row>
      <xdr:rowOff>990600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211</xdr:row>
      <xdr:rowOff>38100</xdr:rowOff>
    </xdr:from>
    <xdr:to>
      <xdr:col>6</xdr:col>
      <xdr:colOff>1714500</xdr:colOff>
      <xdr:row>211</xdr:row>
      <xdr:rowOff>990600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212</xdr:row>
      <xdr:rowOff>38100</xdr:rowOff>
    </xdr:from>
    <xdr:to>
      <xdr:col>6</xdr:col>
      <xdr:colOff>1714500</xdr:colOff>
      <xdr:row>212</xdr:row>
      <xdr:rowOff>990600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213</xdr:row>
      <xdr:rowOff>38100</xdr:rowOff>
    </xdr:from>
    <xdr:to>
      <xdr:col>6</xdr:col>
      <xdr:colOff>1714500</xdr:colOff>
      <xdr:row>213</xdr:row>
      <xdr:rowOff>990600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214</xdr:row>
      <xdr:rowOff>38100</xdr:rowOff>
    </xdr:from>
    <xdr:to>
      <xdr:col>6</xdr:col>
      <xdr:colOff>1714500</xdr:colOff>
      <xdr:row>214</xdr:row>
      <xdr:rowOff>990600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215</xdr:row>
      <xdr:rowOff>38100</xdr:rowOff>
    </xdr:from>
    <xdr:to>
      <xdr:col>6</xdr:col>
      <xdr:colOff>1714500</xdr:colOff>
      <xdr:row>215</xdr:row>
      <xdr:rowOff>990600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216</xdr:row>
      <xdr:rowOff>38100</xdr:rowOff>
    </xdr:from>
    <xdr:to>
      <xdr:col>6</xdr:col>
      <xdr:colOff>1714500</xdr:colOff>
      <xdr:row>216</xdr:row>
      <xdr:rowOff>990600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217</xdr:row>
      <xdr:rowOff>38100</xdr:rowOff>
    </xdr:from>
    <xdr:to>
      <xdr:col>6</xdr:col>
      <xdr:colOff>1714500</xdr:colOff>
      <xdr:row>217</xdr:row>
      <xdr:rowOff>990600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218</xdr:row>
      <xdr:rowOff>38100</xdr:rowOff>
    </xdr:from>
    <xdr:to>
      <xdr:col>6</xdr:col>
      <xdr:colOff>1714500</xdr:colOff>
      <xdr:row>218</xdr:row>
      <xdr:rowOff>990600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219</xdr:row>
      <xdr:rowOff>38100</xdr:rowOff>
    </xdr:from>
    <xdr:to>
      <xdr:col>6</xdr:col>
      <xdr:colOff>1714500</xdr:colOff>
      <xdr:row>219</xdr:row>
      <xdr:rowOff>990600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220</xdr:row>
      <xdr:rowOff>38100</xdr:rowOff>
    </xdr:from>
    <xdr:to>
      <xdr:col>6</xdr:col>
      <xdr:colOff>1714500</xdr:colOff>
      <xdr:row>220</xdr:row>
      <xdr:rowOff>990600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221</xdr:row>
      <xdr:rowOff>38100</xdr:rowOff>
    </xdr:from>
    <xdr:to>
      <xdr:col>6</xdr:col>
      <xdr:colOff>1714500</xdr:colOff>
      <xdr:row>221</xdr:row>
      <xdr:rowOff>990600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222</xdr:row>
      <xdr:rowOff>38100</xdr:rowOff>
    </xdr:from>
    <xdr:to>
      <xdr:col>6</xdr:col>
      <xdr:colOff>1714500</xdr:colOff>
      <xdr:row>222</xdr:row>
      <xdr:rowOff>990600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223</xdr:row>
      <xdr:rowOff>38100</xdr:rowOff>
    </xdr:from>
    <xdr:to>
      <xdr:col>6</xdr:col>
      <xdr:colOff>1714500</xdr:colOff>
      <xdr:row>223</xdr:row>
      <xdr:rowOff>990600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224</xdr:row>
      <xdr:rowOff>38100</xdr:rowOff>
    </xdr:from>
    <xdr:to>
      <xdr:col>6</xdr:col>
      <xdr:colOff>1714500</xdr:colOff>
      <xdr:row>224</xdr:row>
      <xdr:rowOff>990600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225</xdr:row>
      <xdr:rowOff>38100</xdr:rowOff>
    </xdr:from>
    <xdr:to>
      <xdr:col>6</xdr:col>
      <xdr:colOff>1714500</xdr:colOff>
      <xdr:row>225</xdr:row>
      <xdr:rowOff>990600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226</xdr:row>
      <xdr:rowOff>38100</xdr:rowOff>
    </xdr:from>
    <xdr:to>
      <xdr:col>6</xdr:col>
      <xdr:colOff>1714500</xdr:colOff>
      <xdr:row>226</xdr:row>
      <xdr:rowOff>990600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227</xdr:row>
      <xdr:rowOff>38100</xdr:rowOff>
    </xdr:from>
    <xdr:to>
      <xdr:col>6</xdr:col>
      <xdr:colOff>1714500</xdr:colOff>
      <xdr:row>227</xdr:row>
      <xdr:rowOff>990600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228</xdr:row>
      <xdr:rowOff>38100</xdr:rowOff>
    </xdr:from>
    <xdr:to>
      <xdr:col>6</xdr:col>
      <xdr:colOff>1714500</xdr:colOff>
      <xdr:row>228</xdr:row>
      <xdr:rowOff>990600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229</xdr:row>
      <xdr:rowOff>38100</xdr:rowOff>
    </xdr:from>
    <xdr:to>
      <xdr:col>6</xdr:col>
      <xdr:colOff>1714500</xdr:colOff>
      <xdr:row>229</xdr:row>
      <xdr:rowOff>990600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230</xdr:row>
      <xdr:rowOff>38100</xdr:rowOff>
    </xdr:from>
    <xdr:to>
      <xdr:col>6</xdr:col>
      <xdr:colOff>1714500</xdr:colOff>
      <xdr:row>230</xdr:row>
      <xdr:rowOff>990600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57150</xdr:colOff>
      <xdr:row>231</xdr:row>
      <xdr:rowOff>38100</xdr:rowOff>
    </xdr:from>
    <xdr:to>
      <xdr:col>6</xdr:col>
      <xdr:colOff>1714500</xdr:colOff>
      <xdr:row>231</xdr:row>
      <xdr:rowOff>990600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320040</xdr:colOff>
      <xdr:row>254</xdr:row>
      <xdr:rowOff>22860</xdr:rowOff>
    </xdr:from>
    <xdr:to>
      <xdr:col>6</xdr:col>
      <xdr:colOff>1333500</xdr:colOff>
      <xdr:row>254</xdr:row>
      <xdr:rowOff>1036320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30654498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6</xdr:col>
      <xdr:colOff>358140</xdr:colOff>
      <xdr:row>255</xdr:row>
      <xdr:rowOff>68580</xdr:rowOff>
    </xdr:from>
    <xdr:to>
      <xdr:col>6</xdr:col>
      <xdr:colOff>1341120</xdr:colOff>
      <xdr:row>255</xdr:row>
      <xdr:rowOff>1051560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307695600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1790700</xdr:colOff>
      <xdr:row>0</xdr:row>
      <xdr:rowOff>0</xdr:rowOff>
    </xdr:from>
    <xdr:to>
      <xdr:col>5</xdr:col>
      <xdr:colOff>716280</xdr:colOff>
      <xdr:row>1</xdr:row>
      <xdr:rowOff>7620</xdr:rowOff>
    </xdr:to>
    <xdr:pic>
      <xdr:nvPicPr>
        <xdr:cNvPr id="317" name="Рисунок 475" descr="blank_AlmaDom_A4.png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0"/>
          <a:ext cx="378714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15241</xdr:rowOff>
    </xdr:from>
    <xdr:to>
      <xdr:col>6</xdr:col>
      <xdr:colOff>1653540</xdr:colOff>
      <xdr:row>1</xdr:row>
      <xdr:rowOff>1921813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841"/>
          <a:ext cx="7406640" cy="1906572"/>
        </a:xfrm>
        <a:prstGeom prst="rect">
          <a:avLst/>
        </a:prstGeom>
      </xdr:spPr>
    </xdr:pic>
    <xdr:clientData/>
  </xdr:twoCellAnchor>
  <xdr:twoCellAnchor editAs="oneCell">
    <xdr:from>
      <xdr:col>6</xdr:col>
      <xdr:colOff>335280</xdr:colOff>
      <xdr:row>232</xdr:row>
      <xdr:rowOff>53340</xdr:rowOff>
    </xdr:from>
    <xdr:to>
      <xdr:col>6</xdr:col>
      <xdr:colOff>1356360</xdr:colOff>
      <xdr:row>232</xdr:row>
      <xdr:rowOff>1074420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8380" y="28365450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233</xdr:row>
      <xdr:rowOff>38100</xdr:rowOff>
    </xdr:from>
    <xdr:to>
      <xdr:col>6</xdr:col>
      <xdr:colOff>1363980</xdr:colOff>
      <xdr:row>233</xdr:row>
      <xdr:rowOff>1021080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284744160"/>
          <a:ext cx="982980" cy="982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almadom96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257"/>
  <sheetViews>
    <sheetView tabSelected="1" workbookViewId="0">
      <selection activeCell="D236" sqref="D236"/>
    </sheetView>
  </sheetViews>
  <sheetFormatPr defaultColWidth="10.42578125" defaultRowHeight="11.4" customHeight="1" x14ac:dyDescent="0.2"/>
  <cols>
    <col min="1" max="1" width="44.28515625" style="16" customWidth="1"/>
    <col min="2" max="2" width="13.7109375" style="19" customWidth="1"/>
    <col min="3" max="3" width="9.7109375" style="20" customWidth="1"/>
    <col min="4" max="4" width="11.5703125" style="8" customWidth="1"/>
    <col min="5" max="5" width="11.85546875" style="8" customWidth="1"/>
    <col min="6" max="6" width="16.7109375" style="2" customWidth="1"/>
    <col min="7" max="7" width="31.140625" style="1" customWidth="1"/>
    <col min="8" max="8" width="20.85546875" customWidth="1"/>
  </cols>
  <sheetData>
    <row r="1" spans="1:8" s="1" customFormat="1" ht="48" customHeight="1" x14ac:dyDescent="0.2">
      <c r="A1" s="23"/>
      <c r="B1" s="23"/>
      <c r="C1" s="23"/>
      <c r="D1" s="23"/>
      <c r="E1" s="23"/>
      <c r="F1" s="23"/>
      <c r="G1" s="23"/>
    </row>
    <row r="2" spans="1:8" s="1" customFormat="1" ht="151.80000000000001" customHeight="1" x14ac:dyDescent="0.2">
      <c r="A2" s="16"/>
      <c r="B2" s="19"/>
      <c r="C2" s="20"/>
      <c r="D2" s="8"/>
      <c r="E2" s="8"/>
      <c r="F2" s="2"/>
    </row>
    <row r="3" spans="1:8" s="2" customFormat="1" ht="26.4" customHeight="1" thickBot="1" x14ac:dyDescent="0.25">
      <c r="A3" s="24" t="s">
        <v>484</v>
      </c>
      <c r="B3" s="24"/>
      <c r="C3" s="24"/>
      <c r="D3" s="24"/>
      <c r="E3" s="24"/>
      <c r="F3" s="24"/>
      <c r="G3" s="24"/>
      <c r="H3"/>
    </row>
    <row r="4" spans="1:8" s="2" customFormat="1" ht="26.4" customHeight="1" thickBot="1" x14ac:dyDescent="0.25">
      <c r="A4" s="25" t="s">
        <v>485</v>
      </c>
      <c r="B4" s="25"/>
      <c r="C4" s="25"/>
      <c r="D4" s="25"/>
      <c r="E4" s="25"/>
      <c r="F4" s="25"/>
      <c r="G4" s="25"/>
      <c r="H4"/>
    </row>
    <row r="5" spans="1:8" ht="41.4" customHeight="1" x14ac:dyDescent="0.2">
      <c r="A5" s="17" t="s">
        <v>479</v>
      </c>
      <c r="B5" s="15" t="s">
        <v>0</v>
      </c>
      <c r="C5" s="21" t="s">
        <v>1</v>
      </c>
      <c r="D5" s="13" t="s">
        <v>476</v>
      </c>
      <c r="E5" s="14" t="s">
        <v>477</v>
      </c>
      <c r="F5" s="5" t="s">
        <v>478</v>
      </c>
      <c r="G5" s="15" t="s">
        <v>2</v>
      </c>
    </row>
    <row r="6" spans="1:8" ht="26.1" customHeight="1" x14ac:dyDescent="0.2">
      <c r="A6" s="26" t="s">
        <v>486</v>
      </c>
      <c r="B6" s="26"/>
      <c r="C6" s="26"/>
      <c r="D6" s="26"/>
      <c r="E6" s="26"/>
      <c r="F6" s="26"/>
      <c r="G6" s="27"/>
    </row>
    <row r="7" spans="1:8" s="1" customFormat="1" ht="87" customHeight="1" x14ac:dyDescent="0.2">
      <c r="A7" s="18" t="s">
        <v>3</v>
      </c>
      <c r="B7" s="3">
        <v>431300333</v>
      </c>
      <c r="C7" s="29">
        <v>5</v>
      </c>
      <c r="D7" s="6">
        <v>737.4</v>
      </c>
      <c r="E7" s="9">
        <v>683.07</v>
      </c>
      <c r="F7" s="7">
        <f t="shared" ref="F7:F59" si="0">E7*0.92</f>
        <v>628.42440000000011</v>
      </c>
      <c r="G7" s="4"/>
    </row>
    <row r="8" spans="1:8" s="1" customFormat="1" ht="87" customHeight="1" x14ac:dyDescent="0.2">
      <c r="A8" s="18" t="s">
        <v>4</v>
      </c>
      <c r="B8" s="3">
        <v>433210507</v>
      </c>
      <c r="C8" s="29">
        <v>13</v>
      </c>
      <c r="D8" s="6">
        <v>205.49</v>
      </c>
      <c r="E8" s="9">
        <v>190.35</v>
      </c>
      <c r="F8" s="7">
        <f t="shared" si="0"/>
        <v>175.12200000000001</v>
      </c>
      <c r="G8" s="4"/>
    </row>
    <row r="9" spans="1:8" s="1" customFormat="1" ht="87" customHeight="1" x14ac:dyDescent="0.2">
      <c r="A9" s="18" t="s">
        <v>5</v>
      </c>
      <c r="B9" s="3">
        <v>431301510</v>
      </c>
      <c r="C9" s="29">
        <v>36</v>
      </c>
      <c r="D9" s="6">
        <v>85.68</v>
      </c>
      <c r="E9" s="9">
        <v>75.59</v>
      </c>
      <c r="F9" s="7">
        <f t="shared" si="0"/>
        <v>69.5428</v>
      </c>
      <c r="G9" s="4"/>
    </row>
    <row r="10" spans="1:8" s="1" customFormat="1" ht="87" customHeight="1" x14ac:dyDescent="0.2">
      <c r="A10" s="18" t="s">
        <v>6</v>
      </c>
      <c r="B10" s="3">
        <v>431301531</v>
      </c>
      <c r="C10" s="29">
        <v>42</v>
      </c>
      <c r="D10" s="6">
        <v>85.68</v>
      </c>
      <c r="E10" s="9">
        <v>75.59</v>
      </c>
      <c r="F10" s="7">
        <f t="shared" si="0"/>
        <v>69.5428</v>
      </c>
      <c r="G10" s="4"/>
    </row>
    <row r="11" spans="1:8" s="1" customFormat="1" ht="87" customHeight="1" x14ac:dyDescent="0.2">
      <c r="A11" s="18" t="s">
        <v>7</v>
      </c>
      <c r="B11" s="3" t="s">
        <v>8</v>
      </c>
      <c r="C11" s="29">
        <v>34</v>
      </c>
      <c r="D11" s="6">
        <v>64.959999999999994</v>
      </c>
      <c r="E11" s="9">
        <v>57.31</v>
      </c>
      <c r="F11" s="7">
        <f t="shared" si="0"/>
        <v>52.725200000000001</v>
      </c>
      <c r="G11" s="4"/>
    </row>
    <row r="12" spans="1:8" s="1" customFormat="1" ht="87" customHeight="1" x14ac:dyDescent="0.2">
      <c r="A12" s="18" t="s">
        <v>9</v>
      </c>
      <c r="B12" s="3" t="s">
        <v>10</v>
      </c>
      <c r="C12" s="29">
        <v>5</v>
      </c>
      <c r="D12" s="6">
        <v>144.58000000000001</v>
      </c>
      <c r="E12" s="9">
        <v>133.91999999999999</v>
      </c>
      <c r="F12" s="7">
        <f t="shared" si="0"/>
        <v>123.20639999999999</v>
      </c>
      <c r="G12" s="4"/>
    </row>
    <row r="13" spans="1:8" s="1" customFormat="1" ht="87" customHeight="1" x14ac:dyDescent="0.2">
      <c r="A13" s="18" t="s">
        <v>11</v>
      </c>
      <c r="B13" s="3" t="s">
        <v>12</v>
      </c>
      <c r="C13" s="29">
        <v>13</v>
      </c>
      <c r="D13" s="6">
        <v>144.58000000000001</v>
      </c>
      <c r="E13" s="9">
        <v>133.91999999999999</v>
      </c>
      <c r="F13" s="7">
        <f t="shared" si="0"/>
        <v>123.20639999999999</v>
      </c>
      <c r="G13" s="4"/>
    </row>
    <row r="14" spans="1:8" s="1" customFormat="1" ht="87" customHeight="1" x14ac:dyDescent="0.2">
      <c r="A14" s="18" t="s">
        <v>13</v>
      </c>
      <c r="B14" s="3" t="s">
        <v>14</v>
      </c>
      <c r="C14" s="29">
        <v>6</v>
      </c>
      <c r="D14" s="6">
        <v>634.64</v>
      </c>
      <c r="E14" s="9">
        <v>587.88</v>
      </c>
      <c r="F14" s="7">
        <f t="shared" si="0"/>
        <v>540.84960000000001</v>
      </c>
      <c r="G14" s="4"/>
    </row>
    <row r="15" spans="1:8" s="1" customFormat="1" ht="87" customHeight="1" x14ac:dyDescent="0.2">
      <c r="A15" s="18" t="s">
        <v>15</v>
      </c>
      <c r="B15" s="3" t="s">
        <v>16</v>
      </c>
      <c r="C15" s="29">
        <v>6</v>
      </c>
      <c r="D15" s="6">
        <v>666.38</v>
      </c>
      <c r="E15" s="9">
        <v>587.88</v>
      </c>
      <c r="F15" s="7">
        <f t="shared" si="0"/>
        <v>540.84960000000001</v>
      </c>
      <c r="G15" s="4"/>
    </row>
    <row r="16" spans="1:8" s="1" customFormat="1" ht="87" customHeight="1" x14ac:dyDescent="0.2">
      <c r="A16" s="18" t="s">
        <v>17</v>
      </c>
      <c r="B16" s="3" t="s">
        <v>18</v>
      </c>
      <c r="C16" s="29">
        <v>8</v>
      </c>
      <c r="D16" s="6">
        <v>136.4</v>
      </c>
      <c r="E16" s="9">
        <v>120.31</v>
      </c>
      <c r="F16" s="7">
        <f t="shared" si="0"/>
        <v>110.68520000000001</v>
      </c>
      <c r="G16" s="4"/>
    </row>
    <row r="17" spans="1:7" s="1" customFormat="1" ht="87" customHeight="1" x14ac:dyDescent="0.2">
      <c r="A17" s="18" t="s">
        <v>19</v>
      </c>
      <c r="B17" s="3" t="s">
        <v>20</v>
      </c>
      <c r="C17" s="29">
        <v>12</v>
      </c>
      <c r="D17" s="6">
        <v>208.93</v>
      </c>
      <c r="E17" s="9">
        <v>184.3</v>
      </c>
      <c r="F17" s="7">
        <f t="shared" si="0"/>
        <v>169.55600000000001</v>
      </c>
      <c r="G17" s="4"/>
    </row>
    <row r="18" spans="1:7" s="1" customFormat="1" ht="87" customHeight="1" x14ac:dyDescent="0.2">
      <c r="A18" s="18" t="s">
        <v>21</v>
      </c>
      <c r="B18" s="3" t="s">
        <v>22</v>
      </c>
      <c r="C18" s="29">
        <v>14</v>
      </c>
      <c r="D18" s="6">
        <v>52.42</v>
      </c>
      <c r="E18" s="9">
        <v>46.26</v>
      </c>
      <c r="F18" s="7">
        <f t="shared" si="0"/>
        <v>42.559199999999997</v>
      </c>
      <c r="G18" s="4"/>
    </row>
    <row r="19" spans="1:7" s="1" customFormat="1" ht="87" customHeight="1" x14ac:dyDescent="0.2">
      <c r="A19" s="18" t="s">
        <v>23</v>
      </c>
      <c r="B19" s="3" t="s">
        <v>24</v>
      </c>
      <c r="C19" s="29">
        <v>13</v>
      </c>
      <c r="D19" s="6">
        <v>102.69</v>
      </c>
      <c r="E19" s="9">
        <v>95.12</v>
      </c>
      <c r="F19" s="7">
        <f t="shared" si="0"/>
        <v>87.510400000000004</v>
      </c>
      <c r="G19" s="4"/>
    </row>
    <row r="20" spans="1:7" s="1" customFormat="1" ht="87" customHeight="1" x14ac:dyDescent="0.2">
      <c r="A20" s="18" t="s">
        <v>25</v>
      </c>
      <c r="B20" s="3" t="s">
        <v>26</v>
      </c>
      <c r="C20" s="29">
        <v>12</v>
      </c>
      <c r="D20" s="6">
        <v>138.02000000000001</v>
      </c>
      <c r="E20" s="9">
        <v>121.75</v>
      </c>
      <c r="F20" s="7">
        <f t="shared" si="0"/>
        <v>112.01</v>
      </c>
      <c r="G20" s="4"/>
    </row>
    <row r="21" spans="1:7" s="1" customFormat="1" ht="87" customHeight="1" x14ac:dyDescent="0.2">
      <c r="A21" s="18" t="s">
        <v>27</v>
      </c>
      <c r="B21" s="3" t="s">
        <v>28</v>
      </c>
      <c r="C21" s="29">
        <v>8</v>
      </c>
      <c r="D21" s="6">
        <v>171.08</v>
      </c>
      <c r="E21" s="9">
        <v>158.47999999999999</v>
      </c>
      <c r="F21" s="7">
        <f t="shared" si="0"/>
        <v>145.80160000000001</v>
      </c>
      <c r="G21" s="4"/>
    </row>
    <row r="22" spans="1:7" s="1" customFormat="1" ht="87" customHeight="1" x14ac:dyDescent="0.2">
      <c r="A22" s="18" t="s">
        <v>29</v>
      </c>
      <c r="B22" s="3" t="s">
        <v>30</v>
      </c>
      <c r="C22" s="29">
        <v>6</v>
      </c>
      <c r="D22" s="6">
        <v>87.49</v>
      </c>
      <c r="E22" s="9">
        <v>77.17</v>
      </c>
      <c r="F22" s="7">
        <f t="shared" si="0"/>
        <v>70.996400000000008</v>
      </c>
      <c r="G22" s="4"/>
    </row>
    <row r="23" spans="1:7" s="1" customFormat="1" ht="87" customHeight="1" x14ac:dyDescent="0.2">
      <c r="A23" s="18" t="s">
        <v>31</v>
      </c>
      <c r="B23" s="3" t="s">
        <v>32</v>
      </c>
      <c r="C23" s="29">
        <v>24</v>
      </c>
      <c r="D23" s="6">
        <v>81.03</v>
      </c>
      <c r="E23" s="9">
        <v>71.489999999999995</v>
      </c>
      <c r="F23" s="7">
        <f t="shared" si="0"/>
        <v>65.770799999999994</v>
      </c>
      <c r="G23" s="4"/>
    </row>
    <row r="24" spans="1:7" s="1" customFormat="1" ht="87" customHeight="1" x14ac:dyDescent="0.2">
      <c r="A24" s="18" t="s">
        <v>33</v>
      </c>
      <c r="B24" s="3" t="s">
        <v>34</v>
      </c>
      <c r="C24" s="29">
        <v>13</v>
      </c>
      <c r="D24" s="6">
        <v>218.2</v>
      </c>
      <c r="E24" s="9">
        <v>192.49</v>
      </c>
      <c r="F24" s="7">
        <f t="shared" si="0"/>
        <v>177.09080000000003</v>
      </c>
      <c r="G24" s="4"/>
    </row>
    <row r="25" spans="1:7" s="1" customFormat="1" ht="87" customHeight="1" x14ac:dyDescent="0.2">
      <c r="A25" s="18" t="s">
        <v>35</v>
      </c>
      <c r="B25" s="3" t="s">
        <v>36</v>
      </c>
      <c r="C25" s="29">
        <v>3</v>
      </c>
      <c r="D25" s="6">
        <v>210.08</v>
      </c>
      <c r="E25" s="9">
        <v>185.32</v>
      </c>
      <c r="F25" s="7">
        <f t="shared" si="0"/>
        <v>170.49440000000001</v>
      </c>
      <c r="G25" s="4"/>
    </row>
    <row r="26" spans="1:7" s="1" customFormat="1" ht="87" customHeight="1" x14ac:dyDescent="0.2">
      <c r="A26" s="18" t="s">
        <v>37</v>
      </c>
      <c r="B26" s="3" t="s">
        <v>38</v>
      </c>
      <c r="C26" s="29">
        <v>6</v>
      </c>
      <c r="D26" s="6">
        <v>249.37</v>
      </c>
      <c r="E26" s="9">
        <v>220</v>
      </c>
      <c r="F26" s="7">
        <f t="shared" si="0"/>
        <v>202.4</v>
      </c>
      <c r="G26" s="4"/>
    </row>
    <row r="27" spans="1:7" s="1" customFormat="1" ht="87" customHeight="1" x14ac:dyDescent="0.2">
      <c r="A27" s="18" t="s">
        <v>39</v>
      </c>
      <c r="B27" s="3" t="s">
        <v>40</v>
      </c>
      <c r="C27" s="29">
        <v>4</v>
      </c>
      <c r="D27" s="6">
        <v>501.28</v>
      </c>
      <c r="E27" s="9">
        <v>464.35</v>
      </c>
      <c r="F27" s="7">
        <f t="shared" si="0"/>
        <v>427.20200000000006</v>
      </c>
      <c r="G27" s="4"/>
    </row>
    <row r="28" spans="1:7" s="1" customFormat="1" ht="87" customHeight="1" x14ac:dyDescent="0.2">
      <c r="A28" s="18" t="s">
        <v>41</v>
      </c>
      <c r="B28" s="3" t="s">
        <v>42</v>
      </c>
      <c r="C28" s="29">
        <v>3</v>
      </c>
      <c r="D28" s="6">
        <v>501.28</v>
      </c>
      <c r="E28" s="9">
        <v>464.35</v>
      </c>
      <c r="F28" s="7">
        <f t="shared" si="0"/>
        <v>427.20200000000006</v>
      </c>
      <c r="G28" s="4"/>
    </row>
    <row r="29" spans="1:7" s="1" customFormat="1" ht="87" customHeight="1" x14ac:dyDescent="0.2">
      <c r="A29" s="18" t="s">
        <v>43</v>
      </c>
      <c r="B29" s="3" t="s">
        <v>44</v>
      </c>
      <c r="C29" s="29">
        <v>8</v>
      </c>
      <c r="D29" s="6">
        <v>459.77</v>
      </c>
      <c r="E29" s="9">
        <v>405.61</v>
      </c>
      <c r="F29" s="7">
        <f t="shared" si="0"/>
        <v>373.16120000000001</v>
      </c>
      <c r="G29" s="4"/>
    </row>
    <row r="30" spans="1:7" s="1" customFormat="1" ht="87" customHeight="1" x14ac:dyDescent="0.2">
      <c r="A30" s="18" t="s">
        <v>45</v>
      </c>
      <c r="B30" s="3" t="s">
        <v>46</v>
      </c>
      <c r="C30" s="29">
        <v>6</v>
      </c>
      <c r="D30" s="6">
        <v>382.86</v>
      </c>
      <c r="E30" s="9">
        <v>337.76</v>
      </c>
      <c r="F30" s="7">
        <f t="shared" si="0"/>
        <v>310.73919999999998</v>
      </c>
      <c r="G30" s="4"/>
    </row>
    <row r="31" spans="1:7" s="1" customFormat="1" ht="87" customHeight="1" x14ac:dyDescent="0.2">
      <c r="A31" s="18" t="s">
        <v>47</v>
      </c>
      <c r="B31" s="3" t="s">
        <v>48</v>
      </c>
      <c r="C31" s="29">
        <v>8</v>
      </c>
      <c r="D31" s="6">
        <v>442.7</v>
      </c>
      <c r="E31" s="9">
        <v>390.54</v>
      </c>
      <c r="F31" s="7">
        <f t="shared" si="0"/>
        <v>359.29680000000002</v>
      </c>
      <c r="G31" s="4"/>
    </row>
    <row r="32" spans="1:7" s="1" customFormat="1" ht="87" customHeight="1" x14ac:dyDescent="0.2">
      <c r="A32" s="18" t="s">
        <v>49</v>
      </c>
      <c r="B32" s="3" t="s">
        <v>50</v>
      </c>
      <c r="C32" s="29">
        <v>8</v>
      </c>
      <c r="D32" s="6">
        <v>622.17999999999995</v>
      </c>
      <c r="E32" s="9">
        <v>548.9</v>
      </c>
      <c r="F32" s="7">
        <f t="shared" si="0"/>
        <v>504.988</v>
      </c>
      <c r="G32" s="4"/>
    </row>
    <row r="33" spans="1:7" s="1" customFormat="1" ht="87" customHeight="1" x14ac:dyDescent="0.2">
      <c r="A33" s="18" t="s">
        <v>51</v>
      </c>
      <c r="B33" s="3" t="s">
        <v>52</v>
      </c>
      <c r="C33" s="29">
        <v>17</v>
      </c>
      <c r="D33" s="6">
        <v>622.17999999999995</v>
      </c>
      <c r="E33" s="9">
        <v>548.9</v>
      </c>
      <c r="F33" s="7">
        <f t="shared" si="0"/>
        <v>504.988</v>
      </c>
      <c r="G33" s="4"/>
    </row>
    <row r="34" spans="1:7" s="1" customFormat="1" ht="87" customHeight="1" x14ac:dyDescent="0.2">
      <c r="A34" s="18" t="s">
        <v>53</v>
      </c>
      <c r="B34" s="3" t="s">
        <v>54</v>
      </c>
      <c r="C34" s="29">
        <v>16</v>
      </c>
      <c r="D34" s="6">
        <v>741.82</v>
      </c>
      <c r="E34" s="9">
        <v>654.42999999999995</v>
      </c>
      <c r="F34" s="7">
        <f t="shared" si="0"/>
        <v>602.07560000000001</v>
      </c>
      <c r="G34" s="4"/>
    </row>
    <row r="35" spans="1:7" s="1" customFormat="1" ht="87" customHeight="1" x14ac:dyDescent="0.2">
      <c r="A35" s="18" t="s">
        <v>55</v>
      </c>
      <c r="B35" s="3" t="s">
        <v>56</v>
      </c>
      <c r="C35" s="29">
        <v>19</v>
      </c>
      <c r="D35" s="6">
        <v>741.82</v>
      </c>
      <c r="E35" s="9">
        <v>654.42999999999995</v>
      </c>
      <c r="F35" s="7">
        <f t="shared" si="0"/>
        <v>602.07560000000001</v>
      </c>
      <c r="G35" s="4"/>
    </row>
    <row r="36" spans="1:7" s="1" customFormat="1" ht="87" customHeight="1" x14ac:dyDescent="0.2">
      <c r="A36" s="18" t="s">
        <v>57</v>
      </c>
      <c r="B36" s="3" t="s">
        <v>58</v>
      </c>
      <c r="C36" s="29">
        <v>1</v>
      </c>
      <c r="D36" s="6">
        <v>309.7</v>
      </c>
      <c r="E36" s="9">
        <v>286.88</v>
      </c>
      <c r="F36" s="7">
        <f t="shared" si="0"/>
        <v>263.92959999999999</v>
      </c>
      <c r="G36" s="4"/>
    </row>
    <row r="37" spans="1:7" s="1" customFormat="1" ht="87" customHeight="1" x14ac:dyDescent="0.2">
      <c r="A37" s="18" t="s">
        <v>59</v>
      </c>
      <c r="B37" s="3" t="s">
        <v>60</v>
      </c>
      <c r="C37" s="29">
        <v>1</v>
      </c>
      <c r="D37" s="6">
        <v>644.17999999999995</v>
      </c>
      <c r="E37" s="9">
        <v>596.72</v>
      </c>
      <c r="F37" s="7">
        <f t="shared" si="0"/>
        <v>548.9824000000001</v>
      </c>
      <c r="G37" s="4"/>
    </row>
    <row r="38" spans="1:7" s="1" customFormat="1" ht="87" customHeight="1" x14ac:dyDescent="0.2">
      <c r="A38" s="18" t="s">
        <v>61</v>
      </c>
      <c r="B38" s="3" t="s">
        <v>62</v>
      </c>
      <c r="C38" s="29">
        <v>3</v>
      </c>
      <c r="D38" s="6">
        <v>644.17999999999995</v>
      </c>
      <c r="E38" s="9">
        <v>596.72</v>
      </c>
      <c r="F38" s="7">
        <f t="shared" si="0"/>
        <v>548.9824000000001</v>
      </c>
      <c r="G38" s="4"/>
    </row>
    <row r="39" spans="1:7" s="1" customFormat="1" ht="87" customHeight="1" x14ac:dyDescent="0.2">
      <c r="A39" s="18" t="s">
        <v>65</v>
      </c>
      <c r="B39" s="3" t="s">
        <v>66</v>
      </c>
      <c r="C39" s="29">
        <v>60</v>
      </c>
      <c r="D39" s="6">
        <v>261.39999999999998</v>
      </c>
      <c r="E39" s="9">
        <v>242.14</v>
      </c>
      <c r="F39" s="7">
        <f t="shared" si="0"/>
        <v>222.7688</v>
      </c>
      <c r="G39" s="4"/>
    </row>
    <row r="40" spans="1:7" s="1" customFormat="1" ht="87" customHeight="1" x14ac:dyDescent="0.2">
      <c r="A40" s="18" t="s">
        <v>67</v>
      </c>
      <c r="B40" s="3" t="s">
        <v>68</v>
      </c>
      <c r="C40" s="29">
        <v>28</v>
      </c>
      <c r="D40" s="6">
        <v>54.52</v>
      </c>
      <c r="E40" s="9">
        <v>50.5</v>
      </c>
      <c r="F40" s="7">
        <f t="shared" si="0"/>
        <v>46.46</v>
      </c>
      <c r="G40" s="4"/>
    </row>
    <row r="41" spans="1:7" s="1" customFormat="1" ht="87" customHeight="1" x14ac:dyDescent="0.2">
      <c r="A41" s="18" t="s">
        <v>69</v>
      </c>
      <c r="B41" s="3" t="s">
        <v>70</v>
      </c>
      <c r="C41" s="29">
        <v>2</v>
      </c>
      <c r="D41" s="6">
        <v>236.3</v>
      </c>
      <c r="E41" s="9">
        <v>218.89</v>
      </c>
      <c r="F41" s="7">
        <f t="shared" si="0"/>
        <v>201.37879999999998</v>
      </c>
      <c r="G41" s="4"/>
    </row>
    <row r="42" spans="1:7" s="1" customFormat="1" ht="87" customHeight="1" x14ac:dyDescent="0.2">
      <c r="A42" s="18" t="s">
        <v>71</v>
      </c>
      <c r="B42" s="3" t="s">
        <v>72</v>
      </c>
      <c r="C42" s="29">
        <v>1</v>
      </c>
      <c r="D42" s="6">
        <v>236.3</v>
      </c>
      <c r="E42" s="9">
        <v>218.89</v>
      </c>
      <c r="F42" s="7">
        <f t="shared" si="0"/>
        <v>201.37879999999998</v>
      </c>
      <c r="G42" s="4"/>
    </row>
    <row r="43" spans="1:7" s="1" customFormat="1" ht="87" customHeight="1" x14ac:dyDescent="0.2">
      <c r="A43" s="18" t="s">
        <v>73</v>
      </c>
      <c r="B43" s="3" t="s">
        <v>74</v>
      </c>
      <c r="C43" s="29">
        <v>4</v>
      </c>
      <c r="D43" s="6">
        <v>243.9</v>
      </c>
      <c r="E43" s="9">
        <v>225.93</v>
      </c>
      <c r="F43" s="7">
        <f t="shared" si="0"/>
        <v>207.85560000000001</v>
      </c>
      <c r="G43" s="4"/>
    </row>
    <row r="44" spans="1:7" s="1" customFormat="1" ht="87" customHeight="1" x14ac:dyDescent="0.2">
      <c r="A44" s="18" t="s">
        <v>75</v>
      </c>
      <c r="B44" s="3" t="s">
        <v>76</v>
      </c>
      <c r="C44" s="29">
        <v>24</v>
      </c>
      <c r="D44" s="6">
        <v>339.02</v>
      </c>
      <c r="E44" s="9">
        <v>314.04000000000002</v>
      </c>
      <c r="F44" s="7">
        <f t="shared" si="0"/>
        <v>288.91680000000002</v>
      </c>
      <c r="G44" s="4"/>
    </row>
    <row r="45" spans="1:7" s="1" customFormat="1" ht="87" customHeight="1" x14ac:dyDescent="0.2">
      <c r="A45" s="18" t="s">
        <v>79</v>
      </c>
      <c r="B45" s="3" t="s">
        <v>80</v>
      </c>
      <c r="C45" s="29">
        <v>10</v>
      </c>
      <c r="D45" s="6">
        <v>116.72</v>
      </c>
      <c r="E45" s="9">
        <v>108.12</v>
      </c>
      <c r="F45" s="7">
        <f t="shared" si="0"/>
        <v>99.470400000000012</v>
      </c>
      <c r="G45" s="4"/>
    </row>
    <row r="46" spans="1:7" s="1" customFormat="1" ht="87" customHeight="1" x14ac:dyDescent="0.2">
      <c r="A46" s="18" t="s">
        <v>81</v>
      </c>
      <c r="B46" s="3" t="s">
        <v>82</v>
      </c>
      <c r="C46" s="29">
        <v>13</v>
      </c>
      <c r="D46" s="6">
        <v>289.14</v>
      </c>
      <c r="E46" s="9">
        <v>267.83</v>
      </c>
      <c r="F46" s="7">
        <f t="shared" si="0"/>
        <v>246.40359999999998</v>
      </c>
      <c r="G46" s="4"/>
    </row>
    <row r="47" spans="1:7" s="1" customFormat="1" ht="87" customHeight="1" x14ac:dyDescent="0.2">
      <c r="A47" s="18" t="s">
        <v>83</v>
      </c>
      <c r="B47" s="3" t="s">
        <v>84</v>
      </c>
      <c r="C47" s="29">
        <v>4</v>
      </c>
      <c r="D47" s="6">
        <v>327.69</v>
      </c>
      <c r="E47" s="9">
        <v>303.54000000000002</v>
      </c>
      <c r="F47" s="7">
        <f t="shared" si="0"/>
        <v>279.25680000000006</v>
      </c>
      <c r="G47" s="4"/>
    </row>
    <row r="48" spans="1:7" s="1" customFormat="1" ht="87" customHeight="1" x14ac:dyDescent="0.2">
      <c r="A48" s="18" t="s">
        <v>85</v>
      </c>
      <c r="B48" s="3" t="s">
        <v>86</v>
      </c>
      <c r="C48" s="29">
        <v>5</v>
      </c>
      <c r="D48" s="6">
        <v>289.14</v>
      </c>
      <c r="E48" s="9">
        <v>267.83</v>
      </c>
      <c r="F48" s="7">
        <f t="shared" si="0"/>
        <v>246.40359999999998</v>
      </c>
      <c r="G48" s="4"/>
    </row>
    <row r="49" spans="1:7" s="1" customFormat="1" ht="87" customHeight="1" x14ac:dyDescent="0.2">
      <c r="A49" s="18" t="s">
        <v>87</v>
      </c>
      <c r="B49" s="3" t="s">
        <v>88</v>
      </c>
      <c r="C49" s="29">
        <v>4</v>
      </c>
      <c r="D49" s="6">
        <v>289.14</v>
      </c>
      <c r="E49" s="9">
        <v>267.83</v>
      </c>
      <c r="F49" s="7">
        <f t="shared" si="0"/>
        <v>246.40359999999998</v>
      </c>
      <c r="G49" s="4"/>
    </row>
    <row r="50" spans="1:7" s="1" customFormat="1" ht="87" customHeight="1" x14ac:dyDescent="0.2">
      <c r="A50" s="18" t="s">
        <v>89</v>
      </c>
      <c r="B50" s="3" t="s">
        <v>90</v>
      </c>
      <c r="C50" s="29">
        <v>11</v>
      </c>
      <c r="D50" s="6">
        <v>144.01</v>
      </c>
      <c r="E50" s="9">
        <v>133.4</v>
      </c>
      <c r="F50" s="7">
        <f t="shared" si="0"/>
        <v>122.72800000000001</v>
      </c>
      <c r="G50" s="4"/>
    </row>
    <row r="51" spans="1:7" s="1" customFormat="1" ht="87" customHeight="1" x14ac:dyDescent="0.2">
      <c r="A51" s="18" t="s">
        <v>91</v>
      </c>
      <c r="B51" s="3" t="s">
        <v>92</v>
      </c>
      <c r="C51" s="29">
        <v>11</v>
      </c>
      <c r="D51" s="6">
        <v>209.76</v>
      </c>
      <c r="E51" s="9">
        <v>194.31</v>
      </c>
      <c r="F51" s="7">
        <f t="shared" si="0"/>
        <v>178.76520000000002</v>
      </c>
      <c r="G51" s="4"/>
    </row>
    <row r="52" spans="1:7" s="1" customFormat="1" ht="87" customHeight="1" x14ac:dyDescent="0.2">
      <c r="A52" s="18" t="s">
        <v>93</v>
      </c>
      <c r="B52" s="3" t="s">
        <v>94</v>
      </c>
      <c r="C52" s="29">
        <v>12</v>
      </c>
      <c r="D52" s="6">
        <v>316.35000000000002</v>
      </c>
      <c r="E52" s="9">
        <v>293.04000000000002</v>
      </c>
      <c r="F52" s="7">
        <f t="shared" si="0"/>
        <v>269.59680000000003</v>
      </c>
      <c r="G52" s="4"/>
    </row>
    <row r="53" spans="1:7" s="1" customFormat="1" ht="87" customHeight="1" x14ac:dyDescent="0.2">
      <c r="A53" s="18" t="s">
        <v>95</v>
      </c>
      <c r="B53" s="3" t="s">
        <v>96</v>
      </c>
      <c r="C53" s="29">
        <v>3</v>
      </c>
      <c r="D53" s="6">
        <v>316.35000000000002</v>
      </c>
      <c r="E53" s="9">
        <v>293.04000000000002</v>
      </c>
      <c r="F53" s="7">
        <f t="shared" si="0"/>
        <v>269.59680000000003</v>
      </c>
      <c r="G53" s="4"/>
    </row>
    <row r="54" spans="1:7" s="1" customFormat="1" ht="87" customHeight="1" x14ac:dyDescent="0.2">
      <c r="A54" s="18" t="s">
        <v>97</v>
      </c>
      <c r="B54" s="3" t="s">
        <v>98</v>
      </c>
      <c r="C54" s="29">
        <v>21</v>
      </c>
      <c r="D54" s="6">
        <v>316.35000000000002</v>
      </c>
      <c r="E54" s="9">
        <v>293.04000000000002</v>
      </c>
      <c r="F54" s="7">
        <f t="shared" si="0"/>
        <v>269.59680000000003</v>
      </c>
      <c r="G54" s="4"/>
    </row>
    <row r="55" spans="1:7" s="1" customFormat="1" ht="87" customHeight="1" x14ac:dyDescent="0.2">
      <c r="A55" s="18" t="s">
        <v>99</v>
      </c>
      <c r="B55" s="3" t="s">
        <v>100</v>
      </c>
      <c r="C55" s="29">
        <v>5</v>
      </c>
      <c r="D55" s="6">
        <v>316.35000000000002</v>
      </c>
      <c r="E55" s="9">
        <v>293.04000000000002</v>
      </c>
      <c r="F55" s="7">
        <f t="shared" si="0"/>
        <v>269.59680000000003</v>
      </c>
      <c r="G55" s="4"/>
    </row>
    <row r="56" spans="1:7" s="1" customFormat="1" ht="87" customHeight="1" x14ac:dyDescent="0.2">
      <c r="A56" s="18" t="s">
        <v>101</v>
      </c>
      <c r="B56" s="3" t="s">
        <v>102</v>
      </c>
      <c r="C56" s="29">
        <v>11</v>
      </c>
      <c r="D56" s="6">
        <v>303.87</v>
      </c>
      <c r="E56" s="9">
        <v>281.48</v>
      </c>
      <c r="F56" s="7">
        <f t="shared" si="0"/>
        <v>258.96160000000003</v>
      </c>
      <c r="G56" s="4"/>
    </row>
    <row r="57" spans="1:7" s="1" customFormat="1" ht="87" customHeight="1" x14ac:dyDescent="0.2">
      <c r="A57" s="18" t="s">
        <v>103</v>
      </c>
      <c r="B57" s="3" t="s">
        <v>104</v>
      </c>
      <c r="C57" s="29">
        <v>12</v>
      </c>
      <c r="D57" s="6">
        <v>196.16</v>
      </c>
      <c r="E57" s="9">
        <v>181.71</v>
      </c>
      <c r="F57" s="7">
        <f t="shared" si="0"/>
        <v>167.17320000000001</v>
      </c>
      <c r="G57" s="4"/>
    </row>
    <row r="58" spans="1:7" s="1" customFormat="1" ht="87" customHeight="1" x14ac:dyDescent="0.2">
      <c r="A58" s="18" t="s">
        <v>105</v>
      </c>
      <c r="B58" s="3" t="s">
        <v>106</v>
      </c>
      <c r="C58" s="29">
        <v>11</v>
      </c>
      <c r="D58" s="6">
        <v>234.71</v>
      </c>
      <c r="E58" s="9">
        <v>217.42</v>
      </c>
      <c r="F58" s="7">
        <f t="shared" si="0"/>
        <v>200.0264</v>
      </c>
      <c r="G58" s="4"/>
    </row>
    <row r="59" spans="1:7" s="1" customFormat="1" ht="87" customHeight="1" x14ac:dyDescent="0.2">
      <c r="A59" s="18" t="s">
        <v>107</v>
      </c>
      <c r="B59" s="3" t="s">
        <v>108</v>
      </c>
      <c r="C59" s="29">
        <v>3</v>
      </c>
      <c r="D59" s="6">
        <v>234.71</v>
      </c>
      <c r="E59" s="9">
        <v>217.42</v>
      </c>
      <c r="F59" s="7">
        <f t="shared" si="0"/>
        <v>200.0264</v>
      </c>
      <c r="G59" s="4"/>
    </row>
    <row r="60" spans="1:7" s="1" customFormat="1" ht="87" customHeight="1" x14ac:dyDescent="0.2">
      <c r="A60" s="18" t="s">
        <v>109</v>
      </c>
      <c r="B60" s="3" t="s">
        <v>110</v>
      </c>
      <c r="C60" s="29">
        <v>24</v>
      </c>
      <c r="D60" s="6">
        <v>176.32</v>
      </c>
      <c r="E60" s="9">
        <v>163.33000000000001</v>
      </c>
      <c r="F60" s="7">
        <f t="shared" ref="F60:F122" si="1">E60*0.92</f>
        <v>150.26360000000003</v>
      </c>
      <c r="G60" s="4"/>
    </row>
    <row r="61" spans="1:7" s="1" customFormat="1" ht="87" customHeight="1" x14ac:dyDescent="0.2">
      <c r="A61" s="18" t="s">
        <v>111</v>
      </c>
      <c r="B61" s="3" t="s">
        <v>112</v>
      </c>
      <c r="C61" s="29">
        <v>24</v>
      </c>
      <c r="D61" s="6">
        <v>79.38</v>
      </c>
      <c r="E61" s="9">
        <v>73.53</v>
      </c>
      <c r="F61" s="7">
        <f t="shared" si="1"/>
        <v>67.647599999999997</v>
      </c>
      <c r="G61" s="4"/>
    </row>
    <row r="62" spans="1:7" s="1" customFormat="1" ht="87" customHeight="1" x14ac:dyDescent="0.2">
      <c r="A62" s="18" t="s">
        <v>113</v>
      </c>
      <c r="B62" s="3" t="s">
        <v>114</v>
      </c>
      <c r="C62" s="29">
        <v>7</v>
      </c>
      <c r="D62" s="6">
        <v>85.68</v>
      </c>
      <c r="E62" s="9">
        <v>79.36</v>
      </c>
      <c r="F62" s="7">
        <f t="shared" si="1"/>
        <v>73.011200000000002</v>
      </c>
      <c r="G62" s="4"/>
    </row>
    <row r="63" spans="1:7" s="1" customFormat="1" ht="87" customHeight="1" x14ac:dyDescent="0.2">
      <c r="A63" s="18" t="s">
        <v>115</v>
      </c>
      <c r="B63" s="3" t="s">
        <v>116</v>
      </c>
      <c r="C63" s="29">
        <v>10</v>
      </c>
      <c r="D63" s="6">
        <v>134.93</v>
      </c>
      <c r="E63" s="9">
        <v>124.99</v>
      </c>
      <c r="F63" s="7">
        <f t="shared" si="1"/>
        <v>114.99080000000001</v>
      </c>
      <c r="G63" s="4"/>
    </row>
    <row r="64" spans="1:7" s="1" customFormat="1" ht="87" customHeight="1" x14ac:dyDescent="0.2">
      <c r="A64" s="18" t="s">
        <v>117</v>
      </c>
      <c r="B64" s="3" t="s">
        <v>118</v>
      </c>
      <c r="C64" s="29">
        <v>4</v>
      </c>
      <c r="D64" s="6">
        <v>496.63</v>
      </c>
      <c r="E64" s="9">
        <v>460.03</v>
      </c>
      <c r="F64" s="7">
        <f t="shared" si="1"/>
        <v>423.2276</v>
      </c>
      <c r="G64" s="4"/>
    </row>
    <row r="65" spans="1:7" s="1" customFormat="1" ht="87" customHeight="1" x14ac:dyDescent="0.2">
      <c r="A65" s="18" t="s">
        <v>119</v>
      </c>
      <c r="B65" s="3" t="s">
        <v>120</v>
      </c>
      <c r="C65" s="29">
        <v>3</v>
      </c>
      <c r="D65" s="6">
        <v>496.63</v>
      </c>
      <c r="E65" s="9">
        <v>460.03</v>
      </c>
      <c r="F65" s="7">
        <f t="shared" si="1"/>
        <v>423.2276</v>
      </c>
      <c r="G65" s="4"/>
    </row>
    <row r="66" spans="1:7" s="1" customFormat="1" ht="87" customHeight="1" x14ac:dyDescent="0.2">
      <c r="A66" s="18" t="s">
        <v>121</v>
      </c>
      <c r="B66" s="3" t="s">
        <v>122</v>
      </c>
      <c r="C66" s="29">
        <v>5</v>
      </c>
      <c r="D66" s="6">
        <v>496.63</v>
      </c>
      <c r="E66" s="9">
        <v>460.03</v>
      </c>
      <c r="F66" s="7">
        <f t="shared" si="1"/>
        <v>423.2276</v>
      </c>
      <c r="G66" s="4"/>
    </row>
    <row r="67" spans="1:7" s="1" customFormat="1" ht="87" customHeight="1" x14ac:dyDescent="0.2">
      <c r="A67" s="18" t="s">
        <v>123</v>
      </c>
      <c r="B67" s="3" t="s">
        <v>124</v>
      </c>
      <c r="C67" s="29">
        <v>60</v>
      </c>
      <c r="D67" s="6">
        <v>136.55000000000001</v>
      </c>
      <c r="E67" s="9">
        <v>126.49</v>
      </c>
      <c r="F67" s="7">
        <f t="shared" si="1"/>
        <v>116.3708</v>
      </c>
      <c r="G67" s="4"/>
    </row>
    <row r="68" spans="1:7" s="1" customFormat="1" ht="87" customHeight="1" x14ac:dyDescent="0.2">
      <c r="A68" s="18" t="s">
        <v>125</v>
      </c>
      <c r="B68" s="3" t="s">
        <v>126</v>
      </c>
      <c r="C68" s="29">
        <v>9</v>
      </c>
      <c r="D68" s="6">
        <v>138.33000000000001</v>
      </c>
      <c r="E68" s="9">
        <v>128.13999999999999</v>
      </c>
      <c r="F68" s="7">
        <f t="shared" si="1"/>
        <v>117.88879999999999</v>
      </c>
      <c r="G68" s="4"/>
    </row>
    <row r="69" spans="1:7" s="1" customFormat="1" ht="87" customHeight="1" x14ac:dyDescent="0.2">
      <c r="A69" s="18" t="s">
        <v>127</v>
      </c>
      <c r="B69" s="3" t="s">
        <v>128</v>
      </c>
      <c r="C69" s="29">
        <v>15</v>
      </c>
      <c r="D69" s="6">
        <v>147.41</v>
      </c>
      <c r="E69" s="9">
        <v>136.55000000000001</v>
      </c>
      <c r="F69" s="7">
        <f t="shared" si="1"/>
        <v>125.62600000000002</v>
      </c>
      <c r="G69" s="4"/>
    </row>
    <row r="70" spans="1:7" s="1" customFormat="1" ht="87" customHeight="1" x14ac:dyDescent="0.2">
      <c r="A70" s="18" t="s">
        <v>129</v>
      </c>
      <c r="B70" s="3" t="s">
        <v>130</v>
      </c>
      <c r="C70" s="29">
        <v>7</v>
      </c>
      <c r="D70" s="6">
        <v>258.52</v>
      </c>
      <c r="E70" s="9">
        <v>239.47</v>
      </c>
      <c r="F70" s="7">
        <f t="shared" si="1"/>
        <v>220.3124</v>
      </c>
      <c r="G70" s="4"/>
    </row>
    <row r="71" spans="1:7" s="1" customFormat="1" ht="87" customHeight="1" x14ac:dyDescent="0.2">
      <c r="A71" s="18" t="s">
        <v>131</v>
      </c>
      <c r="B71" s="3" t="s">
        <v>132</v>
      </c>
      <c r="C71" s="29">
        <v>12</v>
      </c>
      <c r="D71" s="6">
        <v>201.83</v>
      </c>
      <c r="E71" s="9">
        <v>186.96</v>
      </c>
      <c r="F71" s="7">
        <f t="shared" si="1"/>
        <v>172.00320000000002</v>
      </c>
      <c r="G71" s="4"/>
    </row>
    <row r="72" spans="1:7" s="1" customFormat="1" ht="87" customHeight="1" x14ac:dyDescent="0.2">
      <c r="A72" s="18" t="s">
        <v>133</v>
      </c>
      <c r="B72" s="3" t="s">
        <v>134</v>
      </c>
      <c r="C72" s="29">
        <v>5</v>
      </c>
      <c r="D72" s="6">
        <v>879.86</v>
      </c>
      <c r="E72" s="9">
        <v>815.03</v>
      </c>
      <c r="F72" s="7">
        <f t="shared" si="1"/>
        <v>749.82759999999996</v>
      </c>
      <c r="G72" s="4"/>
    </row>
    <row r="73" spans="1:7" s="1" customFormat="1" ht="87" customHeight="1" x14ac:dyDescent="0.2">
      <c r="A73" s="18" t="s">
        <v>135</v>
      </c>
      <c r="B73" s="3" t="s">
        <v>136</v>
      </c>
      <c r="C73" s="29">
        <v>17</v>
      </c>
      <c r="D73" s="6">
        <v>150.81</v>
      </c>
      <c r="E73" s="9">
        <v>139.69999999999999</v>
      </c>
      <c r="F73" s="7">
        <f t="shared" si="1"/>
        <v>128.524</v>
      </c>
      <c r="G73" s="4"/>
    </row>
    <row r="74" spans="1:7" s="1" customFormat="1" ht="87" customHeight="1" x14ac:dyDescent="0.2">
      <c r="A74" s="18" t="s">
        <v>137</v>
      </c>
      <c r="B74" s="3" t="s">
        <v>138</v>
      </c>
      <c r="C74" s="29">
        <v>8</v>
      </c>
      <c r="D74" s="6">
        <v>716.59</v>
      </c>
      <c r="E74" s="9">
        <v>663.79</v>
      </c>
      <c r="F74" s="7">
        <f t="shared" si="1"/>
        <v>610.68679999999995</v>
      </c>
      <c r="G74" s="4"/>
    </row>
    <row r="75" spans="1:7" s="1" customFormat="1" ht="87" customHeight="1" x14ac:dyDescent="0.2">
      <c r="A75" s="18" t="s">
        <v>139</v>
      </c>
      <c r="B75" s="3" t="s">
        <v>140</v>
      </c>
      <c r="C75" s="29">
        <v>17</v>
      </c>
      <c r="D75" s="6">
        <v>425.2</v>
      </c>
      <c r="E75" s="9">
        <v>393.87</v>
      </c>
      <c r="F75" s="7">
        <f t="shared" si="1"/>
        <v>362.36040000000003</v>
      </c>
      <c r="G75" s="4"/>
    </row>
    <row r="76" spans="1:7" s="1" customFormat="1" ht="87" customHeight="1" x14ac:dyDescent="0.2">
      <c r="A76" s="18" t="s">
        <v>141</v>
      </c>
      <c r="B76" s="3" t="s">
        <v>142</v>
      </c>
      <c r="C76" s="29">
        <v>8</v>
      </c>
      <c r="D76" s="6">
        <v>532</v>
      </c>
      <c r="E76" s="9">
        <v>492.8</v>
      </c>
      <c r="F76" s="7">
        <f t="shared" si="1"/>
        <v>453.37600000000003</v>
      </c>
      <c r="G76" s="4"/>
    </row>
    <row r="77" spans="1:7" s="1" customFormat="1" ht="87" customHeight="1" x14ac:dyDescent="0.2">
      <c r="A77" s="18" t="s">
        <v>143</v>
      </c>
      <c r="B77" s="3" t="s">
        <v>144</v>
      </c>
      <c r="C77" s="29">
        <v>4</v>
      </c>
      <c r="D77" s="6">
        <v>253.99</v>
      </c>
      <c r="E77" s="9">
        <v>235.27</v>
      </c>
      <c r="F77" s="7">
        <f t="shared" si="1"/>
        <v>216.44840000000002</v>
      </c>
      <c r="G77" s="4"/>
    </row>
    <row r="78" spans="1:7" s="1" customFormat="1" ht="87" customHeight="1" x14ac:dyDescent="0.2">
      <c r="A78" s="18" t="s">
        <v>145</v>
      </c>
      <c r="B78" s="3" t="s">
        <v>146</v>
      </c>
      <c r="C78" s="29">
        <v>1</v>
      </c>
      <c r="D78" s="6">
        <v>452.4</v>
      </c>
      <c r="E78" s="9">
        <v>419.07</v>
      </c>
      <c r="F78" s="7">
        <f t="shared" si="1"/>
        <v>385.5444</v>
      </c>
      <c r="G78" s="4"/>
    </row>
    <row r="79" spans="1:7" s="1" customFormat="1" ht="87" customHeight="1" x14ac:dyDescent="0.2">
      <c r="A79" s="18" t="s">
        <v>147</v>
      </c>
      <c r="B79" s="3" t="s">
        <v>148</v>
      </c>
      <c r="C79" s="29">
        <v>19</v>
      </c>
      <c r="D79" s="6">
        <v>649.69000000000005</v>
      </c>
      <c r="E79" s="9">
        <v>601.82000000000005</v>
      </c>
      <c r="F79" s="7">
        <f t="shared" si="1"/>
        <v>553.67440000000011</v>
      </c>
      <c r="G79" s="4"/>
    </row>
    <row r="80" spans="1:7" s="1" customFormat="1" ht="87" customHeight="1" x14ac:dyDescent="0.2">
      <c r="A80" s="18" t="s">
        <v>149</v>
      </c>
      <c r="B80" s="3" t="s">
        <v>150</v>
      </c>
      <c r="C80" s="29">
        <v>15</v>
      </c>
      <c r="D80" s="6">
        <v>649.69000000000005</v>
      </c>
      <c r="E80" s="9">
        <v>601.82000000000005</v>
      </c>
      <c r="F80" s="7">
        <f t="shared" si="1"/>
        <v>553.67440000000011</v>
      </c>
      <c r="G80" s="4"/>
    </row>
    <row r="81" spans="1:7" s="1" customFormat="1" ht="87" customHeight="1" x14ac:dyDescent="0.2">
      <c r="A81" s="18" t="s">
        <v>151</v>
      </c>
      <c r="B81" s="3" t="s">
        <v>152</v>
      </c>
      <c r="C81" s="29">
        <v>3</v>
      </c>
      <c r="D81" s="6">
        <v>236.98</v>
      </c>
      <c r="E81" s="9">
        <v>219.52</v>
      </c>
      <c r="F81" s="7">
        <f t="shared" si="1"/>
        <v>201.95840000000001</v>
      </c>
      <c r="G81" s="4"/>
    </row>
    <row r="82" spans="1:7" s="1" customFormat="1" ht="87" customHeight="1" x14ac:dyDescent="0.2">
      <c r="A82" s="18" t="s">
        <v>153</v>
      </c>
      <c r="B82" s="3" t="s">
        <v>154</v>
      </c>
      <c r="C82" s="29">
        <v>6</v>
      </c>
      <c r="D82" s="6">
        <v>222.87</v>
      </c>
      <c r="E82" s="9">
        <v>206.45</v>
      </c>
      <c r="F82" s="7">
        <f t="shared" si="1"/>
        <v>189.934</v>
      </c>
      <c r="G82" s="4"/>
    </row>
    <row r="83" spans="1:7" s="1" customFormat="1" ht="87" customHeight="1" x14ac:dyDescent="0.2">
      <c r="A83" s="18" t="s">
        <v>155</v>
      </c>
      <c r="B83" s="3" t="s">
        <v>156</v>
      </c>
      <c r="C83" s="29">
        <v>7</v>
      </c>
      <c r="D83" s="6">
        <v>195.03</v>
      </c>
      <c r="E83" s="9">
        <v>180.66</v>
      </c>
      <c r="F83" s="7">
        <f t="shared" si="1"/>
        <v>166.2072</v>
      </c>
      <c r="G83" s="4"/>
    </row>
    <row r="84" spans="1:7" s="1" customFormat="1" ht="87" customHeight="1" x14ac:dyDescent="0.2">
      <c r="A84" s="18" t="s">
        <v>157</v>
      </c>
      <c r="B84" s="3" t="s">
        <v>158</v>
      </c>
      <c r="C84" s="29">
        <v>13</v>
      </c>
      <c r="D84" s="6">
        <v>195.03</v>
      </c>
      <c r="E84" s="9">
        <v>180.66</v>
      </c>
      <c r="F84" s="7">
        <f t="shared" si="1"/>
        <v>166.2072</v>
      </c>
      <c r="G84" s="4"/>
    </row>
    <row r="85" spans="1:7" s="1" customFormat="1" ht="87" customHeight="1" x14ac:dyDescent="0.2">
      <c r="A85" s="18" t="s">
        <v>159</v>
      </c>
      <c r="B85" s="3" t="s">
        <v>160</v>
      </c>
      <c r="C85" s="29">
        <v>8</v>
      </c>
      <c r="D85" s="6">
        <v>634.95000000000005</v>
      </c>
      <c r="E85" s="9">
        <v>588.16</v>
      </c>
      <c r="F85" s="7">
        <f t="shared" si="1"/>
        <v>541.10720000000003</v>
      </c>
      <c r="G85" s="4"/>
    </row>
    <row r="86" spans="1:7" s="1" customFormat="1" ht="87" customHeight="1" x14ac:dyDescent="0.2">
      <c r="A86" s="18" t="s">
        <v>163</v>
      </c>
      <c r="B86" s="3" t="s">
        <v>164</v>
      </c>
      <c r="C86" s="29">
        <v>5</v>
      </c>
      <c r="D86" s="10">
        <v>1468.49</v>
      </c>
      <c r="E86" s="11">
        <v>1360.28</v>
      </c>
      <c r="F86" s="7">
        <f t="shared" si="1"/>
        <v>1251.4576</v>
      </c>
      <c r="G86" s="4"/>
    </row>
    <row r="87" spans="1:7" s="1" customFormat="1" ht="87" customHeight="1" x14ac:dyDescent="0.2">
      <c r="A87" s="18" t="s">
        <v>165</v>
      </c>
      <c r="B87" s="3" t="s">
        <v>166</v>
      </c>
      <c r="C87" s="29">
        <v>7</v>
      </c>
      <c r="D87" s="10">
        <v>1320.91</v>
      </c>
      <c r="E87" s="11">
        <v>1223.58</v>
      </c>
      <c r="F87" s="7">
        <f t="shared" si="1"/>
        <v>1125.6936000000001</v>
      </c>
      <c r="G87" s="4"/>
    </row>
    <row r="88" spans="1:7" s="1" customFormat="1" ht="87" customHeight="1" x14ac:dyDescent="0.2">
      <c r="A88" s="18" t="s">
        <v>169</v>
      </c>
      <c r="B88" s="3" t="s">
        <v>170</v>
      </c>
      <c r="C88" s="29">
        <v>2</v>
      </c>
      <c r="D88" s="10">
        <v>1400.61</v>
      </c>
      <c r="E88" s="11">
        <v>1297.4100000000001</v>
      </c>
      <c r="F88" s="7">
        <f t="shared" si="1"/>
        <v>1193.6172000000001</v>
      </c>
      <c r="G88" s="4"/>
    </row>
    <row r="89" spans="1:7" s="1" customFormat="1" ht="87" customHeight="1" x14ac:dyDescent="0.2">
      <c r="A89" s="18" t="s">
        <v>171</v>
      </c>
      <c r="B89" s="3" t="s">
        <v>170</v>
      </c>
      <c r="C89" s="29">
        <v>2</v>
      </c>
      <c r="D89" s="10">
        <v>1400.61</v>
      </c>
      <c r="E89" s="11">
        <v>1297.4100000000001</v>
      </c>
      <c r="F89" s="7">
        <f t="shared" si="1"/>
        <v>1193.6172000000001</v>
      </c>
      <c r="G89" s="4"/>
    </row>
    <row r="90" spans="1:7" s="1" customFormat="1" ht="87" customHeight="1" x14ac:dyDescent="0.2">
      <c r="A90" s="18" t="s">
        <v>172</v>
      </c>
      <c r="B90" s="3" t="s">
        <v>170</v>
      </c>
      <c r="C90" s="29">
        <v>1</v>
      </c>
      <c r="D90" s="10">
        <v>1400.61</v>
      </c>
      <c r="E90" s="11">
        <v>1297.4100000000001</v>
      </c>
      <c r="F90" s="7">
        <f t="shared" si="1"/>
        <v>1193.6172000000001</v>
      </c>
      <c r="G90" s="4"/>
    </row>
    <row r="91" spans="1:7" s="1" customFormat="1" ht="87" customHeight="1" x14ac:dyDescent="0.2">
      <c r="A91" s="18" t="s">
        <v>173</v>
      </c>
      <c r="B91" s="3" t="s">
        <v>174</v>
      </c>
      <c r="C91" s="29">
        <v>7</v>
      </c>
      <c r="D91" s="6">
        <v>177.58</v>
      </c>
      <c r="E91" s="9">
        <v>164.49</v>
      </c>
      <c r="F91" s="7">
        <f t="shared" si="1"/>
        <v>151.33080000000001</v>
      </c>
      <c r="G91" s="4"/>
    </row>
    <row r="92" spans="1:7" s="1" customFormat="1" ht="87" customHeight="1" x14ac:dyDescent="0.2">
      <c r="A92" s="18" t="s">
        <v>175</v>
      </c>
      <c r="B92" s="3" t="s">
        <v>174</v>
      </c>
      <c r="C92" s="29">
        <v>7</v>
      </c>
      <c r="D92" s="6">
        <v>177.58</v>
      </c>
      <c r="E92" s="9">
        <v>164.49</v>
      </c>
      <c r="F92" s="7">
        <f t="shared" si="1"/>
        <v>151.33080000000001</v>
      </c>
      <c r="G92" s="4"/>
    </row>
    <row r="93" spans="1:7" s="1" customFormat="1" ht="87" customHeight="1" x14ac:dyDescent="0.2">
      <c r="A93" s="18" t="s">
        <v>176</v>
      </c>
      <c r="B93" s="3" t="s">
        <v>177</v>
      </c>
      <c r="C93" s="29">
        <v>8</v>
      </c>
      <c r="D93" s="6">
        <v>166.22</v>
      </c>
      <c r="E93" s="9">
        <v>153.97</v>
      </c>
      <c r="F93" s="7">
        <f t="shared" si="1"/>
        <v>141.6524</v>
      </c>
      <c r="G93" s="4"/>
    </row>
    <row r="94" spans="1:7" s="1" customFormat="1" ht="87" customHeight="1" x14ac:dyDescent="0.2">
      <c r="A94" s="18" t="s">
        <v>178</v>
      </c>
      <c r="B94" s="3" t="s">
        <v>177</v>
      </c>
      <c r="C94" s="29">
        <v>5</v>
      </c>
      <c r="D94" s="6">
        <v>166.22</v>
      </c>
      <c r="E94" s="9">
        <v>153.97</v>
      </c>
      <c r="F94" s="7">
        <f t="shared" si="1"/>
        <v>141.6524</v>
      </c>
      <c r="G94" s="4"/>
    </row>
    <row r="95" spans="1:7" s="1" customFormat="1" ht="87" customHeight="1" x14ac:dyDescent="0.2">
      <c r="A95" s="18" t="s">
        <v>179</v>
      </c>
      <c r="B95" s="3" t="s">
        <v>180</v>
      </c>
      <c r="C95" s="29">
        <v>15</v>
      </c>
      <c r="D95" s="6">
        <v>104.33</v>
      </c>
      <c r="E95" s="9">
        <v>96.65</v>
      </c>
      <c r="F95" s="7">
        <f t="shared" si="1"/>
        <v>88.918000000000006</v>
      </c>
      <c r="G95" s="4"/>
    </row>
    <row r="96" spans="1:7" s="1" customFormat="1" ht="87" customHeight="1" x14ac:dyDescent="0.2">
      <c r="A96" s="18" t="s">
        <v>181</v>
      </c>
      <c r="B96" s="3" t="s">
        <v>180</v>
      </c>
      <c r="C96" s="29">
        <v>19</v>
      </c>
      <c r="D96" s="6">
        <v>104.33</v>
      </c>
      <c r="E96" s="9">
        <v>96.65</v>
      </c>
      <c r="F96" s="7">
        <f t="shared" si="1"/>
        <v>88.918000000000006</v>
      </c>
      <c r="G96" s="4"/>
    </row>
    <row r="97" spans="1:7" s="1" customFormat="1" ht="87" customHeight="1" x14ac:dyDescent="0.2">
      <c r="A97" s="18" t="s">
        <v>182</v>
      </c>
      <c r="B97" s="3" t="s">
        <v>183</v>
      </c>
      <c r="C97" s="29">
        <v>16</v>
      </c>
      <c r="D97" s="6">
        <v>417.63</v>
      </c>
      <c r="E97" s="9">
        <v>386.86</v>
      </c>
      <c r="F97" s="7">
        <f t="shared" si="1"/>
        <v>355.91120000000001</v>
      </c>
      <c r="G97" s="4"/>
    </row>
    <row r="98" spans="1:7" s="1" customFormat="1" ht="87" customHeight="1" x14ac:dyDescent="0.2">
      <c r="A98" s="18" t="s">
        <v>184</v>
      </c>
      <c r="B98" s="3" t="s">
        <v>185</v>
      </c>
      <c r="C98" s="29">
        <v>17</v>
      </c>
      <c r="D98" s="6">
        <v>96.22</v>
      </c>
      <c r="E98" s="9">
        <v>89.13</v>
      </c>
      <c r="F98" s="7">
        <f t="shared" si="1"/>
        <v>81.999600000000001</v>
      </c>
      <c r="G98" s="4"/>
    </row>
    <row r="99" spans="1:7" s="1" customFormat="1" ht="87" customHeight="1" x14ac:dyDescent="0.2">
      <c r="A99" s="18" t="s">
        <v>186</v>
      </c>
      <c r="B99" s="3" t="s">
        <v>185</v>
      </c>
      <c r="C99" s="29">
        <v>9</v>
      </c>
      <c r="D99" s="6">
        <v>96.22</v>
      </c>
      <c r="E99" s="9">
        <v>89.13</v>
      </c>
      <c r="F99" s="7">
        <f t="shared" si="1"/>
        <v>81.999600000000001</v>
      </c>
      <c r="G99" s="4"/>
    </row>
    <row r="100" spans="1:7" s="1" customFormat="1" ht="87" customHeight="1" x14ac:dyDescent="0.2">
      <c r="A100" s="18" t="s">
        <v>192</v>
      </c>
      <c r="B100" s="3" t="s">
        <v>193</v>
      </c>
      <c r="C100" s="28">
        <v>1</v>
      </c>
      <c r="D100" s="10">
        <v>1564.85</v>
      </c>
      <c r="E100" s="11">
        <v>1449.55</v>
      </c>
      <c r="F100" s="7">
        <f t="shared" si="1"/>
        <v>1333.586</v>
      </c>
      <c r="G100" s="4"/>
    </row>
    <row r="101" spans="1:7" s="1" customFormat="1" ht="87" customHeight="1" x14ac:dyDescent="0.2">
      <c r="A101" s="18" t="s">
        <v>196</v>
      </c>
      <c r="B101" s="3" t="s">
        <v>197</v>
      </c>
      <c r="C101" s="29">
        <v>15</v>
      </c>
      <c r="D101" s="6">
        <v>320.51</v>
      </c>
      <c r="E101" s="9">
        <v>296.89</v>
      </c>
      <c r="F101" s="7">
        <f t="shared" si="1"/>
        <v>273.1388</v>
      </c>
      <c r="G101" s="4"/>
    </row>
    <row r="102" spans="1:7" s="1" customFormat="1" ht="87" customHeight="1" x14ac:dyDescent="0.2">
      <c r="A102" s="18" t="s">
        <v>198</v>
      </c>
      <c r="B102" s="3" t="s">
        <v>197</v>
      </c>
      <c r="C102" s="29">
        <v>11</v>
      </c>
      <c r="D102" s="6">
        <v>320.51</v>
      </c>
      <c r="E102" s="9">
        <v>296.89</v>
      </c>
      <c r="F102" s="7">
        <f t="shared" si="1"/>
        <v>273.1388</v>
      </c>
      <c r="G102" s="4"/>
    </row>
    <row r="103" spans="1:7" s="1" customFormat="1" ht="87" customHeight="1" x14ac:dyDescent="0.2">
      <c r="A103" s="18" t="s">
        <v>199</v>
      </c>
      <c r="B103" s="3" t="s">
        <v>200</v>
      </c>
      <c r="C103" s="29">
        <v>2</v>
      </c>
      <c r="D103" s="6">
        <v>768.65</v>
      </c>
      <c r="E103" s="9">
        <v>711.73</v>
      </c>
      <c r="F103" s="7">
        <f t="shared" si="1"/>
        <v>654.79160000000002</v>
      </c>
      <c r="G103" s="4"/>
    </row>
    <row r="104" spans="1:7" s="1" customFormat="1" ht="87" customHeight="1" x14ac:dyDescent="0.2">
      <c r="A104" s="18" t="s">
        <v>201</v>
      </c>
      <c r="B104" s="3" t="s">
        <v>200</v>
      </c>
      <c r="C104" s="29">
        <v>2</v>
      </c>
      <c r="D104" s="6">
        <v>768.65</v>
      </c>
      <c r="E104" s="9">
        <v>711.73</v>
      </c>
      <c r="F104" s="7">
        <f t="shared" si="1"/>
        <v>654.79160000000002</v>
      </c>
      <c r="G104" s="4"/>
    </row>
    <row r="105" spans="1:7" s="1" customFormat="1" ht="87" customHeight="1" x14ac:dyDescent="0.2">
      <c r="A105" s="18" t="s">
        <v>202</v>
      </c>
      <c r="B105" s="3" t="s">
        <v>200</v>
      </c>
      <c r="C105" s="29">
        <v>4</v>
      </c>
      <c r="D105" s="6">
        <v>768.65</v>
      </c>
      <c r="E105" s="9">
        <v>711.73</v>
      </c>
      <c r="F105" s="7">
        <f t="shared" si="1"/>
        <v>654.79160000000002</v>
      </c>
      <c r="G105" s="4"/>
    </row>
    <row r="106" spans="1:7" s="1" customFormat="1" ht="87" customHeight="1" x14ac:dyDescent="0.2">
      <c r="A106" s="18" t="s">
        <v>203</v>
      </c>
      <c r="B106" s="3" t="s">
        <v>204</v>
      </c>
      <c r="C106" s="29">
        <v>3</v>
      </c>
      <c r="D106" s="6">
        <v>227.8</v>
      </c>
      <c r="E106" s="9">
        <v>211.01</v>
      </c>
      <c r="F106" s="7">
        <f t="shared" si="1"/>
        <v>194.1292</v>
      </c>
      <c r="G106" s="4"/>
    </row>
    <row r="107" spans="1:7" s="1" customFormat="1" ht="87" customHeight="1" x14ac:dyDescent="0.2">
      <c r="A107" s="18" t="s">
        <v>205</v>
      </c>
      <c r="B107" s="3" t="s">
        <v>204</v>
      </c>
      <c r="C107" s="29">
        <v>7</v>
      </c>
      <c r="D107" s="6">
        <v>227.8</v>
      </c>
      <c r="E107" s="9">
        <v>211.01</v>
      </c>
      <c r="F107" s="7">
        <f t="shared" si="1"/>
        <v>194.1292</v>
      </c>
      <c r="G107" s="4"/>
    </row>
    <row r="108" spans="1:7" s="1" customFormat="1" ht="87" customHeight="1" x14ac:dyDescent="0.2">
      <c r="A108" s="18" t="s">
        <v>206</v>
      </c>
      <c r="B108" s="3" t="s">
        <v>204</v>
      </c>
      <c r="C108" s="29">
        <v>7</v>
      </c>
      <c r="D108" s="6">
        <v>227.8</v>
      </c>
      <c r="E108" s="9">
        <v>211.01</v>
      </c>
      <c r="F108" s="7">
        <f t="shared" si="1"/>
        <v>194.1292</v>
      </c>
      <c r="G108" s="4"/>
    </row>
    <row r="109" spans="1:7" s="1" customFormat="1" ht="87" customHeight="1" x14ac:dyDescent="0.2">
      <c r="A109" s="18" t="s">
        <v>207</v>
      </c>
      <c r="B109" s="3" t="s">
        <v>208</v>
      </c>
      <c r="C109" s="29">
        <v>4</v>
      </c>
      <c r="D109" s="6">
        <v>275.27999999999997</v>
      </c>
      <c r="E109" s="9">
        <v>254.99</v>
      </c>
      <c r="F109" s="7">
        <f t="shared" si="1"/>
        <v>234.59080000000003</v>
      </c>
      <c r="G109" s="4"/>
    </row>
    <row r="110" spans="1:7" s="1" customFormat="1" ht="87" customHeight="1" x14ac:dyDescent="0.2">
      <c r="A110" s="18" t="s">
        <v>209</v>
      </c>
      <c r="B110" s="3" t="s">
        <v>210</v>
      </c>
      <c r="C110" s="29">
        <v>30</v>
      </c>
      <c r="D110" s="6">
        <v>124.26</v>
      </c>
      <c r="E110" s="9">
        <v>115.1</v>
      </c>
      <c r="F110" s="7">
        <f t="shared" si="1"/>
        <v>105.892</v>
      </c>
      <c r="G110" s="4"/>
    </row>
    <row r="111" spans="1:7" s="1" customFormat="1" ht="87" customHeight="1" x14ac:dyDescent="0.2">
      <c r="A111" s="18" t="s">
        <v>211</v>
      </c>
      <c r="B111" s="3" t="s">
        <v>212</v>
      </c>
      <c r="C111" s="29">
        <v>12</v>
      </c>
      <c r="D111" s="6">
        <v>303.62</v>
      </c>
      <c r="E111" s="9">
        <v>281.25</v>
      </c>
      <c r="F111" s="7">
        <f t="shared" si="1"/>
        <v>258.75</v>
      </c>
      <c r="G111" s="4"/>
    </row>
    <row r="112" spans="1:7" s="1" customFormat="1" ht="87" customHeight="1" x14ac:dyDescent="0.2">
      <c r="A112" s="18" t="s">
        <v>213</v>
      </c>
      <c r="B112" s="3" t="s">
        <v>214</v>
      </c>
      <c r="C112" s="29">
        <v>16</v>
      </c>
      <c r="D112" s="6">
        <v>308</v>
      </c>
      <c r="E112" s="9">
        <v>285.31</v>
      </c>
      <c r="F112" s="7">
        <f t="shared" si="1"/>
        <v>262.48520000000002</v>
      </c>
      <c r="G112" s="4"/>
    </row>
    <row r="113" spans="1:7" s="1" customFormat="1" ht="87" customHeight="1" x14ac:dyDescent="0.2">
      <c r="A113" s="18" t="s">
        <v>215</v>
      </c>
      <c r="B113" s="3" t="s">
        <v>216</v>
      </c>
      <c r="C113" s="29">
        <v>8</v>
      </c>
      <c r="D113" s="6">
        <v>512.6</v>
      </c>
      <c r="E113" s="9">
        <v>474.83</v>
      </c>
      <c r="F113" s="7">
        <f t="shared" si="1"/>
        <v>436.84359999999998</v>
      </c>
      <c r="G113" s="4"/>
    </row>
    <row r="114" spans="1:7" s="1" customFormat="1" ht="87" customHeight="1" x14ac:dyDescent="0.2">
      <c r="A114" s="18" t="s">
        <v>217</v>
      </c>
      <c r="B114" s="3" t="s">
        <v>218</v>
      </c>
      <c r="C114" s="29">
        <v>2</v>
      </c>
      <c r="D114" s="6">
        <v>394.63</v>
      </c>
      <c r="E114" s="9">
        <v>365.56</v>
      </c>
      <c r="F114" s="7">
        <f t="shared" si="1"/>
        <v>336.3152</v>
      </c>
      <c r="G114" s="4"/>
    </row>
    <row r="115" spans="1:7" s="1" customFormat="1" ht="87" customHeight="1" x14ac:dyDescent="0.2">
      <c r="A115" s="18" t="s">
        <v>219</v>
      </c>
      <c r="B115" s="3" t="s">
        <v>220</v>
      </c>
      <c r="C115" s="29">
        <v>3</v>
      </c>
      <c r="D115" s="6">
        <v>753.14</v>
      </c>
      <c r="E115" s="9">
        <v>697.64</v>
      </c>
      <c r="F115" s="7">
        <f t="shared" si="1"/>
        <v>641.8288</v>
      </c>
      <c r="G115" s="4"/>
    </row>
    <row r="116" spans="1:7" s="1" customFormat="1" ht="87" customHeight="1" x14ac:dyDescent="0.2">
      <c r="A116" s="18" t="s">
        <v>221</v>
      </c>
      <c r="B116" s="3" t="s">
        <v>222</v>
      </c>
      <c r="C116" s="29">
        <v>15</v>
      </c>
      <c r="D116" s="6">
        <v>250.28</v>
      </c>
      <c r="E116" s="9">
        <v>231.84</v>
      </c>
      <c r="F116" s="7">
        <f t="shared" si="1"/>
        <v>213.2928</v>
      </c>
      <c r="G116" s="4"/>
    </row>
    <row r="117" spans="1:7" s="1" customFormat="1" ht="87" customHeight="1" x14ac:dyDescent="0.2">
      <c r="A117" s="18" t="s">
        <v>223</v>
      </c>
      <c r="B117" s="3" t="s">
        <v>224</v>
      </c>
      <c r="C117" s="29">
        <v>4</v>
      </c>
      <c r="D117" s="6">
        <v>418.18</v>
      </c>
      <c r="E117" s="9">
        <v>387.36</v>
      </c>
      <c r="F117" s="7">
        <f t="shared" si="1"/>
        <v>356.37120000000004</v>
      </c>
      <c r="G117" s="4"/>
    </row>
    <row r="118" spans="1:7" s="1" customFormat="1" ht="87" customHeight="1" x14ac:dyDescent="0.2">
      <c r="A118" s="18" t="s">
        <v>225</v>
      </c>
      <c r="B118" s="3" t="s">
        <v>226</v>
      </c>
      <c r="C118" s="29">
        <v>4</v>
      </c>
      <c r="D118" s="10">
        <v>1071.42</v>
      </c>
      <c r="E118" s="9">
        <v>992.48</v>
      </c>
      <c r="F118" s="7">
        <f t="shared" si="1"/>
        <v>913.08160000000009</v>
      </c>
      <c r="G118" s="4"/>
    </row>
    <row r="119" spans="1:7" s="1" customFormat="1" ht="87" customHeight="1" x14ac:dyDescent="0.2">
      <c r="A119" s="18" t="s">
        <v>227</v>
      </c>
      <c r="B119" s="3" t="s">
        <v>228</v>
      </c>
      <c r="C119" s="29">
        <v>8</v>
      </c>
      <c r="D119" s="6">
        <v>153.77000000000001</v>
      </c>
      <c r="E119" s="9">
        <v>142.44</v>
      </c>
      <c r="F119" s="7">
        <f t="shared" si="1"/>
        <v>131.04480000000001</v>
      </c>
      <c r="G119" s="4"/>
    </row>
    <row r="120" spans="1:7" s="1" customFormat="1" ht="87" customHeight="1" x14ac:dyDescent="0.2">
      <c r="A120" s="18" t="s">
        <v>229</v>
      </c>
      <c r="B120" s="3" t="s">
        <v>228</v>
      </c>
      <c r="C120" s="29">
        <v>6</v>
      </c>
      <c r="D120" s="6">
        <v>153.77000000000001</v>
      </c>
      <c r="E120" s="9">
        <v>142.44</v>
      </c>
      <c r="F120" s="7">
        <f t="shared" si="1"/>
        <v>131.04480000000001</v>
      </c>
      <c r="G120" s="4"/>
    </row>
    <row r="121" spans="1:7" s="1" customFormat="1" ht="87" customHeight="1" x14ac:dyDescent="0.2">
      <c r="A121" s="18" t="s">
        <v>230</v>
      </c>
      <c r="B121" s="3" t="s">
        <v>231</v>
      </c>
      <c r="C121" s="29">
        <v>6</v>
      </c>
      <c r="D121" s="6">
        <v>146.21</v>
      </c>
      <c r="E121" s="9">
        <v>135.44</v>
      </c>
      <c r="F121" s="7">
        <f t="shared" si="1"/>
        <v>124.6048</v>
      </c>
      <c r="G121" s="4"/>
    </row>
    <row r="122" spans="1:7" s="1" customFormat="1" ht="87" customHeight="1" x14ac:dyDescent="0.2">
      <c r="A122" s="18" t="s">
        <v>232</v>
      </c>
      <c r="B122" s="3" t="s">
        <v>233</v>
      </c>
      <c r="C122" s="29">
        <v>13</v>
      </c>
      <c r="D122" s="6">
        <v>121.9</v>
      </c>
      <c r="E122" s="9">
        <v>112.92</v>
      </c>
      <c r="F122" s="7">
        <f t="shared" si="1"/>
        <v>103.88640000000001</v>
      </c>
      <c r="G122" s="4"/>
    </row>
    <row r="123" spans="1:7" s="1" customFormat="1" ht="87" customHeight="1" x14ac:dyDescent="0.2">
      <c r="A123" s="18" t="s">
        <v>234</v>
      </c>
      <c r="B123" s="3" t="s">
        <v>235</v>
      </c>
      <c r="C123" s="29">
        <v>10</v>
      </c>
      <c r="D123" s="6">
        <v>166.55</v>
      </c>
      <c r="E123" s="9">
        <v>154.28</v>
      </c>
      <c r="F123" s="7">
        <f t="shared" ref="F123:F175" si="2">E123*0.92</f>
        <v>141.9376</v>
      </c>
      <c r="G123" s="4"/>
    </row>
    <row r="124" spans="1:7" s="1" customFormat="1" ht="87" customHeight="1" x14ac:dyDescent="0.2">
      <c r="A124" s="18" t="s">
        <v>236</v>
      </c>
      <c r="B124" s="3" t="s">
        <v>237</v>
      </c>
      <c r="C124" s="29">
        <v>14</v>
      </c>
      <c r="D124" s="6">
        <v>110.77</v>
      </c>
      <c r="E124" s="9">
        <v>102.61</v>
      </c>
      <c r="F124" s="7">
        <f t="shared" si="2"/>
        <v>94.401200000000003</v>
      </c>
      <c r="G124" s="4"/>
    </row>
    <row r="125" spans="1:7" s="1" customFormat="1" ht="87" customHeight="1" x14ac:dyDescent="0.2">
      <c r="A125" s="18" t="s">
        <v>238</v>
      </c>
      <c r="B125" s="3" t="s">
        <v>239</v>
      </c>
      <c r="C125" s="29">
        <v>17</v>
      </c>
      <c r="D125" s="6">
        <v>74.790000000000006</v>
      </c>
      <c r="E125" s="9">
        <v>69.28</v>
      </c>
      <c r="F125" s="7">
        <f t="shared" si="2"/>
        <v>63.7376</v>
      </c>
      <c r="G125" s="4"/>
    </row>
    <row r="126" spans="1:7" s="1" customFormat="1" ht="87" customHeight="1" x14ac:dyDescent="0.2">
      <c r="A126" s="18" t="s">
        <v>240</v>
      </c>
      <c r="B126" s="3" t="s">
        <v>241</v>
      </c>
      <c r="C126" s="29">
        <v>4</v>
      </c>
      <c r="D126" s="6">
        <v>474.08</v>
      </c>
      <c r="E126" s="9">
        <v>439.15</v>
      </c>
      <c r="F126" s="7">
        <f t="shared" si="2"/>
        <v>404.01799999999997</v>
      </c>
      <c r="G126" s="4"/>
    </row>
    <row r="127" spans="1:7" s="1" customFormat="1" ht="87" customHeight="1" x14ac:dyDescent="0.2">
      <c r="A127" s="18" t="s">
        <v>242</v>
      </c>
      <c r="B127" s="3" t="s">
        <v>243</v>
      </c>
      <c r="C127" s="29">
        <v>6</v>
      </c>
      <c r="D127" s="6">
        <v>750.63</v>
      </c>
      <c r="E127" s="9">
        <v>695.32</v>
      </c>
      <c r="F127" s="7">
        <f t="shared" si="2"/>
        <v>639.69440000000009</v>
      </c>
      <c r="G127" s="4"/>
    </row>
    <row r="128" spans="1:7" s="1" customFormat="1" ht="87" customHeight="1" x14ac:dyDescent="0.2">
      <c r="A128" s="18" t="s">
        <v>244</v>
      </c>
      <c r="B128" s="3" t="s">
        <v>245</v>
      </c>
      <c r="C128" s="29">
        <v>23</v>
      </c>
      <c r="D128" s="6">
        <v>148.16</v>
      </c>
      <c r="E128" s="9">
        <v>137.24</v>
      </c>
      <c r="F128" s="7">
        <f t="shared" si="2"/>
        <v>126.26080000000002</v>
      </c>
      <c r="G128" s="4"/>
    </row>
    <row r="129" spans="1:7" s="1" customFormat="1" ht="87" customHeight="1" x14ac:dyDescent="0.2">
      <c r="A129" s="18" t="s">
        <v>246</v>
      </c>
      <c r="B129" s="3" t="s">
        <v>247</v>
      </c>
      <c r="C129" s="29">
        <v>32</v>
      </c>
      <c r="D129" s="6">
        <v>148.16</v>
      </c>
      <c r="E129" s="9">
        <v>137.24</v>
      </c>
      <c r="F129" s="7">
        <f t="shared" si="2"/>
        <v>126.26080000000002</v>
      </c>
      <c r="G129" s="4"/>
    </row>
    <row r="130" spans="1:7" s="1" customFormat="1" ht="87" customHeight="1" x14ac:dyDescent="0.2">
      <c r="A130" s="18" t="s">
        <v>248</v>
      </c>
      <c r="B130" s="3" t="s">
        <v>249</v>
      </c>
      <c r="C130" s="29">
        <v>40</v>
      </c>
      <c r="D130" s="6">
        <v>148.16</v>
      </c>
      <c r="E130" s="9">
        <v>137.24</v>
      </c>
      <c r="F130" s="7">
        <f t="shared" si="2"/>
        <v>126.26080000000002</v>
      </c>
      <c r="G130" s="4"/>
    </row>
    <row r="131" spans="1:7" s="1" customFormat="1" ht="87" customHeight="1" x14ac:dyDescent="0.2">
      <c r="A131" s="18" t="s">
        <v>250</v>
      </c>
      <c r="B131" s="3" t="s">
        <v>251</v>
      </c>
      <c r="C131" s="29">
        <v>5</v>
      </c>
      <c r="D131" s="6">
        <v>148.16</v>
      </c>
      <c r="E131" s="9">
        <v>137.24</v>
      </c>
      <c r="F131" s="7">
        <f t="shared" si="2"/>
        <v>126.26080000000002</v>
      </c>
      <c r="G131" s="4"/>
    </row>
    <row r="132" spans="1:7" s="1" customFormat="1" ht="87" customHeight="1" x14ac:dyDescent="0.2">
      <c r="A132" s="18" t="s">
        <v>252</v>
      </c>
      <c r="B132" s="3" t="s">
        <v>253</v>
      </c>
      <c r="C132" s="29">
        <v>10</v>
      </c>
      <c r="D132" s="6">
        <v>371.08</v>
      </c>
      <c r="E132" s="9">
        <v>343.74</v>
      </c>
      <c r="F132" s="7">
        <f t="shared" si="2"/>
        <v>316.24080000000004</v>
      </c>
      <c r="G132" s="4"/>
    </row>
    <row r="133" spans="1:7" s="1" customFormat="1" ht="87" customHeight="1" x14ac:dyDescent="0.2">
      <c r="A133" s="18" t="s">
        <v>254</v>
      </c>
      <c r="B133" s="3" t="s">
        <v>255</v>
      </c>
      <c r="C133" s="29">
        <v>27</v>
      </c>
      <c r="D133" s="6">
        <v>311.82</v>
      </c>
      <c r="E133" s="9">
        <v>288.85000000000002</v>
      </c>
      <c r="F133" s="7">
        <f t="shared" si="2"/>
        <v>265.74200000000002</v>
      </c>
      <c r="G133" s="4"/>
    </row>
    <row r="134" spans="1:7" s="1" customFormat="1" ht="87" customHeight="1" x14ac:dyDescent="0.2">
      <c r="A134" s="18" t="s">
        <v>256</v>
      </c>
      <c r="B134" s="3" t="s">
        <v>257</v>
      </c>
      <c r="C134" s="29">
        <v>15</v>
      </c>
      <c r="D134" s="6">
        <v>562.97</v>
      </c>
      <c r="E134" s="9">
        <v>521.49</v>
      </c>
      <c r="F134" s="7">
        <f t="shared" si="2"/>
        <v>479.77080000000001</v>
      </c>
      <c r="G134" s="4"/>
    </row>
    <row r="135" spans="1:7" s="1" customFormat="1" ht="87" customHeight="1" x14ac:dyDescent="0.2">
      <c r="A135" s="18" t="s">
        <v>258</v>
      </c>
      <c r="B135" s="3" t="s">
        <v>259</v>
      </c>
      <c r="C135" s="29">
        <v>4</v>
      </c>
      <c r="D135" s="10">
        <v>1274.0899999999999</v>
      </c>
      <c r="E135" s="11">
        <v>1180.21</v>
      </c>
      <c r="F135" s="7">
        <f t="shared" si="2"/>
        <v>1085.7932000000001</v>
      </c>
      <c r="G135" s="4"/>
    </row>
    <row r="136" spans="1:7" s="1" customFormat="1" ht="87" customHeight="1" x14ac:dyDescent="0.2">
      <c r="A136" s="18" t="s">
        <v>260</v>
      </c>
      <c r="B136" s="3" t="s">
        <v>261</v>
      </c>
      <c r="C136" s="29">
        <v>2</v>
      </c>
      <c r="D136" s="6">
        <v>539.91</v>
      </c>
      <c r="E136" s="9">
        <v>500.13</v>
      </c>
      <c r="F136" s="7">
        <f t="shared" si="2"/>
        <v>460.11959999999999</v>
      </c>
      <c r="G136" s="4"/>
    </row>
    <row r="137" spans="1:7" s="1" customFormat="1" ht="87" customHeight="1" x14ac:dyDescent="0.2">
      <c r="A137" s="18" t="s">
        <v>262</v>
      </c>
      <c r="B137" s="3" t="s">
        <v>263</v>
      </c>
      <c r="C137" s="29">
        <v>1</v>
      </c>
      <c r="D137" s="6">
        <v>440.58</v>
      </c>
      <c r="E137" s="9">
        <v>408.11</v>
      </c>
      <c r="F137" s="7">
        <f t="shared" si="2"/>
        <v>375.46120000000002</v>
      </c>
      <c r="G137" s="4"/>
    </row>
    <row r="138" spans="1:7" s="1" customFormat="1" ht="87" customHeight="1" x14ac:dyDescent="0.2">
      <c r="A138" s="18" t="s">
        <v>264</v>
      </c>
      <c r="B138" s="3" t="s">
        <v>265</v>
      </c>
      <c r="C138" s="29">
        <v>2</v>
      </c>
      <c r="D138" s="6">
        <v>705.38</v>
      </c>
      <c r="E138" s="9">
        <v>653.4</v>
      </c>
      <c r="F138" s="7">
        <f t="shared" si="2"/>
        <v>601.12800000000004</v>
      </c>
      <c r="G138" s="4"/>
    </row>
    <row r="139" spans="1:7" s="1" customFormat="1" ht="87" customHeight="1" x14ac:dyDescent="0.2">
      <c r="A139" s="18" t="s">
        <v>266</v>
      </c>
      <c r="B139" s="3" t="s">
        <v>267</v>
      </c>
      <c r="C139" s="29">
        <v>10</v>
      </c>
      <c r="D139" s="6">
        <v>982.53</v>
      </c>
      <c r="E139" s="9">
        <v>910.14</v>
      </c>
      <c r="F139" s="7">
        <f t="shared" si="2"/>
        <v>837.3288</v>
      </c>
      <c r="G139" s="4"/>
    </row>
    <row r="140" spans="1:7" s="1" customFormat="1" ht="87" customHeight="1" x14ac:dyDescent="0.2">
      <c r="A140" s="18" t="s">
        <v>268</v>
      </c>
      <c r="B140" s="3" t="s">
        <v>269</v>
      </c>
      <c r="C140" s="29">
        <v>14</v>
      </c>
      <c r="D140" s="6">
        <v>803.78</v>
      </c>
      <c r="E140" s="9">
        <v>744.56</v>
      </c>
      <c r="F140" s="7">
        <f t="shared" si="2"/>
        <v>684.99519999999995</v>
      </c>
      <c r="G140" s="4"/>
    </row>
    <row r="141" spans="1:7" s="1" customFormat="1" ht="87" customHeight="1" x14ac:dyDescent="0.2">
      <c r="A141" s="18" t="s">
        <v>270</v>
      </c>
      <c r="B141" s="3" t="s">
        <v>271</v>
      </c>
      <c r="C141" s="29">
        <v>15</v>
      </c>
      <c r="D141" s="6">
        <v>495.75</v>
      </c>
      <c r="E141" s="9">
        <v>459.22</v>
      </c>
      <c r="F141" s="7">
        <f t="shared" si="2"/>
        <v>422.48240000000004</v>
      </c>
      <c r="G141" s="4"/>
    </row>
    <row r="142" spans="1:7" s="1" customFormat="1" ht="87" customHeight="1" x14ac:dyDescent="0.2">
      <c r="A142" s="18" t="s">
        <v>272</v>
      </c>
      <c r="B142" s="3" t="s">
        <v>273</v>
      </c>
      <c r="C142" s="29">
        <v>19</v>
      </c>
      <c r="D142" s="6">
        <v>425.22</v>
      </c>
      <c r="E142" s="9">
        <v>393.88</v>
      </c>
      <c r="F142" s="7">
        <f t="shared" si="2"/>
        <v>362.36959999999999</v>
      </c>
      <c r="G142" s="4"/>
    </row>
    <row r="143" spans="1:7" s="1" customFormat="1" ht="87" customHeight="1" x14ac:dyDescent="0.2">
      <c r="A143" s="18" t="s">
        <v>274</v>
      </c>
      <c r="B143" s="3" t="s">
        <v>275</v>
      </c>
      <c r="C143" s="29">
        <v>18</v>
      </c>
      <c r="D143" s="6">
        <v>72.58</v>
      </c>
      <c r="E143" s="9">
        <v>67.23</v>
      </c>
      <c r="F143" s="7">
        <f t="shared" si="2"/>
        <v>61.851600000000005</v>
      </c>
      <c r="G143" s="4"/>
    </row>
    <row r="144" spans="1:7" s="1" customFormat="1" ht="87" customHeight="1" x14ac:dyDescent="0.2">
      <c r="A144" s="18" t="s">
        <v>276</v>
      </c>
      <c r="B144" s="3" t="s">
        <v>277</v>
      </c>
      <c r="C144" s="29">
        <v>3</v>
      </c>
      <c r="D144" s="10">
        <v>1241.18</v>
      </c>
      <c r="E144" s="11">
        <v>1149.72</v>
      </c>
      <c r="F144" s="7">
        <f t="shared" si="2"/>
        <v>1057.7424000000001</v>
      </c>
      <c r="G144" s="4"/>
    </row>
    <row r="145" spans="1:7" s="1" customFormat="1" ht="87" customHeight="1" x14ac:dyDescent="0.2">
      <c r="A145" s="18" t="s">
        <v>278</v>
      </c>
      <c r="B145" s="3" t="s">
        <v>279</v>
      </c>
      <c r="C145" s="29">
        <v>5</v>
      </c>
      <c r="D145" s="6">
        <v>121.39</v>
      </c>
      <c r="E145" s="9">
        <v>112.44</v>
      </c>
      <c r="F145" s="7">
        <f t="shared" si="2"/>
        <v>103.4448</v>
      </c>
      <c r="G145" s="4"/>
    </row>
    <row r="146" spans="1:7" s="1" customFormat="1" ht="87" customHeight="1" x14ac:dyDescent="0.2">
      <c r="A146" s="18" t="s">
        <v>280</v>
      </c>
      <c r="B146" s="3" t="s">
        <v>281</v>
      </c>
      <c r="C146" s="29">
        <v>47</v>
      </c>
      <c r="D146" s="6">
        <v>40.53</v>
      </c>
      <c r="E146" s="9">
        <v>37.549999999999997</v>
      </c>
      <c r="F146" s="7">
        <f t="shared" si="2"/>
        <v>34.545999999999999</v>
      </c>
      <c r="G146" s="4"/>
    </row>
    <row r="147" spans="1:7" s="1" customFormat="1" ht="87" customHeight="1" x14ac:dyDescent="0.2">
      <c r="A147" s="18" t="s">
        <v>282</v>
      </c>
      <c r="B147" s="3" t="s">
        <v>283</v>
      </c>
      <c r="C147" s="29">
        <v>62</v>
      </c>
      <c r="D147" s="6">
        <v>29.17</v>
      </c>
      <c r="E147" s="9">
        <v>27.02</v>
      </c>
      <c r="F147" s="7">
        <f t="shared" si="2"/>
        <v>24.8584</v>
      </c>
      <c r="G147" s="4"/>
    </row>
    <row r="148" spans="1:7" s="1" customFormat="1" ht="87" customHeight="1" x14ac:dyDescent="0.2">
      <c r="A148" s="18" t="s">
        <v>284</v>
      </c>
      <c r="B148" s="3" t="s">
        <v>285</v>
      </c>
      <c r="C148" s="29">
        <v>109</v>
      </c>
      <c r="D148" s="6">
        <v>19.02</v>
      </c>
      <c r="E148" s="9">
        <v>17.62</v>
      </c>
      <c r="F148" s="7">
        <f t="shared" si="2"/>
        <v>16.2104</v>
      </c>
      <c r="G148" s="4"/>
    </row>
    <row r="149" spans="1:7" s="1" customFormat="1" ht="87" customHeight="1" x14ac:dyDescent="0.2">
      <c r="A149" s="18" t="s">
        <v>286</v>
      </c>
      <c r="B149" s="3" t="s">
        <v>287</v>
      </c>
      <c r="C149" s="29">
        <v>14</v>
      </c>
      <c r="D149" s="6">
        <v>79.040000000000006</v>
      </c>
      <c r="E149" s="9">
        <v>73.22</v>
      </c>
      <c r="F149" s="7">
        <f t="shared" si="2"/>
        <v>67.362400000000008</v>
      </c>
      <c r="G149" s="4"/>
    </row>
    <row r="150" spans="1:7" s="1" customFormat="1" ht="87" customHeight="1" x14ac:dyDescent="0.2">
      <c r="A150" s="18" t="s">
        <v>288</v>
      </c>
      <c r="B150" s="3" t="s">
        <v>289</v>
      </c>
      <c r="C150" s="29">
        <v>22</v>
      </c>
      <c r="D150" s="6">
        <v>214.86</v>
      </c>
      <c r="E150" s="9">
        <v>199.03</v>
      </c>
      <c r="F150" s="7">
        <f t="shared" si="2"/>
        <v>183.10760000000002</v>
      </c>
      <c r="G150" s="4"/>
    </row>
    <row r="151" spans="1:7" s="1" customFormat="1" ht="87" customHeight="1" x14ac:dyDescent="0.2">
      <c r="A151" s="18" t="s">
        <v>290</v>
      </c>
      <c r="B151" s="3" t="s">
        <v>291</v>
      </c>
      <c r="C151" s="29">
        <v>38</v>
      </c>
      <c r="D151" s="6">
        <v>97</v>
      </c>
      <c r="E151" s="9">
        <v>89.85</v>
      </c>
      <c r="F151" s="7">
        <f t="shared" si="2"/>
        <v>82.661999999999992</v>
      </c>
      <c r="G151" s="4"/>
    </row>
    <row r="152" spans="1:7" s="1" customFormat="1" ht="87" customHeight="1" x14ac:dyDescent="0.2">
      <c r="A152" s="18" t="s">
        <v>292</v>
      </c>
      <c r="B152" s="3" t="s">
        <v>293</v>
      </c>
      <c r="C152" s="29">
        <v>2</v>
      </c>
      <c r="D152" s="6">
        <v>354.32</v>
      </c>
      <c r="E152" s="9">
        <v>328.21</v>
      </c>
      <c r="F152" s="7">
        <f t="shared" si="2"/>
        <v>301.95319999999998</v>
      </c>
      <c r="G152" s="4"/>
    </row>
    <row r="153" spans="1:7" s="1" customFormat="1" ht="87" customHeight="1" x14ac:dyDescent="0.2">
      <c r="A153" s="18" t="s">
        <v>306</v>
      </c>
      <c r="B153" s="3" t="s">
        <v>307</v>
      </c>
      <c r="C153" s="29">
        <v>1</v>
      </c>
      <c r="D153" s="10">
        <v>1071.83</v>
      </c>
      <c r="E153" s="9">
        <v>992.86</v>
      </c>
      <c r="F153" s="7">
        <f t="shared" si="2"/>
        <v>913.4312000000001</v>
      </c>
      <c r="G153" s="4"/>
    </row>
    <row r="154" spans="1:7" s="1" customFormat="1" ht="87" customHeight="1" x14ac:dyDescent="0.2">
      <c r="A154" s="18" t="s">
        <v>308</v>
      </c>
      <c r="B154" s="3" t="s">
        <v>309</v>
      </c>
      <c r="C154" s="29">
        <v>2</v>
      </c>
      <c r="D154" s="10">
        <v>1488.29</v>
      </c>
      <c r="E154" s="11">
        <v>1378.63</v>
      </c>
      <c r="F154" s="7">
        <f t="shared" si="2"/>
        <v>1268.3396000000002</v>
      </c>
      <c r="G154" s="4"/>
    </row>
    <row r="155" spans="1:7" s="1" customFormat="1" ht="87" customHeight="1" x14ac:dyDescent="0.2">
      <c r="A155" s="18" t="s">
        <v>310</v>
      </c>
      <c r="B155" s="3" t="s">
        <v>311</v>
      </c>
      <c r="C155" s="29">
        <v>102</v>
      </c>
      <c r="D155" s="6">
        <v>29.1</v>
      </c>
      <c r="E155" s="9">
        <v>26.96</v>
      </c>
      <c r="F155" s="7">
        <f t="shared" si="2"/>
        <v>24.8032</v>
      </c>
      <c r="G155" s="4"/>
    </row>
    <row r="156" spans="1:7" s="1" customFormat="1" ht="87" customHeight="1" x14ac:dyDescent="0.2">
      <c r="A156" s="18" t="s">
        <v>312</v>
      </c>
      <c r="B156" s="3" t="s">
        <v>313</v>
      </c>
      <c r="C156" s="29">
        <v>6</v>
      </c>
      <c r="D156" s="6">
        <v>269.64</v>
      </c>
      <c r="E156" s="9">
        <v>249.78</v>
      </c>
      <c r="F156" s="7">
        <f t="shared" si="2"/>
        <v>229.79760000000002</v>
      </c>
      <c r="G156" s="4"/>
    </row>
    <row r="157" spans="1:7" s="1" customFormat="1" ht="87" customHeight="1" x14ac:dyDescent="0.2">
      <c r="A157" s="18" t="s">
        <v>314</v>
      </c>
      <c r="B157" s="3" t="s">
        <v>315</v>
      </c>
      <c r="C157" s="29">
        <v>4</v>
      </c>
      <c r="D157" s="6">
        <v>838.94</v>
      </c>
      <c r="E157" s="9">
        <v>777.12</v>
      </c>
      <c r="F157" s="7">
        <f t="shared" si="2"/>
        <v>714.95040000000006</v>
      </c>
      <c r="G157" s="4"/>
    </row>
    <row r="158" spans="1:7" s="1" customFormat="1" ht="87" customHeight="1" x14ac:dyDescent="0.2">
      <c r="A158" s="18" t="s">
        <v>316</v>
      </c>
      <c r="B158" s="3" t="s">
        <v>317</v>
      </c>
      <c r="C158" s="29">
        <v>3</v>
      </c>
      <c r="D158" s="6">
        <v>291.48</v>
      </c>
      <c r="E158" s="9">
        <v>270.01</v>
      </c>
      <c r="F158" s="7">
        <f t="shared" si="2"/>
        <v>248.4092</v>
      </c>
      <c r="G158" s="4"/>
    </row>
    <row r="159" spans="1:7" s="1" customFormat="1" ht="87" customHeight="1" x14ac:dyDescent="0.2">
      <c r="A159" s="18" t="s">
        <v>318</v>
      </c>
      <c r="B159" s="3" t="s">
        <v>319</v>
      </c>
      <c r="C159" s="29">
        <v>7</v>
      </c>
      <c r="D159" s="6">
        <v>306.35000000000002</v>
      </c>
      <c r="E159" s="9">
        <v>283.77999999999997</v>
      </c>
      <c r="F159" s="7">
        <f t="shared" si="2"/>
        <v>261.07759999999996</v>
      </c>
      <c r="G159" s="4"/>
    </row>
    <row r="160" spans="1:7" s="1" customFormat="1" ht="87" customHeight="1" x14ac:dyDescent="0.2">
      <c r="A160" s="18" t="s">
        <v>320</v>
      </c>
      <c r="B160" s="3" t="s">
        <v>321</v>
      </c>
      <c r="C160" s="29">
        <v>2</v>
      </c>
      <c r="D160" s="6">
        <v>306.35000000000002</v>
      </c>
      <c r="E160" s="9">
        <v>283.77999999999997</v>
      </c>
      <c r="F160" s="7">
        <f t="shared" si="2"/>
        <v>261.07759999999996</v>
      </c>
      <c r="G160" s="4"/>
    </row>
    <row r="161" spans="1:7" s="1" customFormat="1" ht="87" customHeight="1" x14ac:dyDescent="0.2">
      <c r="A161" s="18" t="s">
        <v>322</v>
      </c>
      <c r="B161" s="3" t="s">
        <v>323</v>
      </c>
      <c r="C161" s="29">
        <v>2</v>
      </c>
      <c r="D161" s="6">
        <v>97.08</v>
      </c>
      <c r="E161" s="9">
        <v>89.92</v>
      </c>
      <c r="F161" s="7">
        <f t="shared" si="2"/>
        <v>82.726399999999998</v>
      </c>
      <c r="G161" s="4"/>
    </row>
    <row r="162" spans="1:7" s="1" customFormat="1" ht="87" customHeight="1" x14ac:dyDescent="0.2">
      <c r="A162" s="18" t="s">
        <v>324</v>
      </c>
      <c r="B162" s="3" t="s">
        <v>325</v>
      </c>
      <c r="C162" s="29">
        <v>2</v>
      </c>
      <c r="D162" s="6">
        <v>84.7</v>
      </c>
      <c r="E162" s="9">
        <v>78.459999999999994</v>
      </c>
      <c r="F162" s="7">
        <f t="shared" si="2"/>
        <v>72.183199999999999</v>
      </c>
      <c r="G162" s="4"/>
    </row>
    <row r="163" spans="1:7" s="1" customFormat="1" ht="87" customHeight="1" x14ac:dyDescent="0.2">
      <c r="A163" s="18" t="s">
        <v>326</v>
      </c>
      <c r="B163" s="3" t="s">
        <v>327</v>
      </c>
      <c r="C163" s="29">
        <v>7</v>
      </c>
      <c r="D163" s="6">
        <v>580.48</v>
      </c>
      <c r="E163" s="9">
        <v>537.71</v>
      </c>
      <c r="F163" s="7">
        <f t="shared" si="2"/>
        <v>494.69320000000005</v>
      </c>
      <c r="G163" s="4"/>
    </row>
    <row r="164" spans="1:7" s="1" customFormat="1" ht="87" customHeight="1" x14ac:dyDescent="0.2">
      <c r="A164" s="18" t="s">
        <v>328</v>
      </c>
      <c r="B164" s="3" t="s">
        <v>329</v>
      </c>
      <c r="C164" s="29">
        <v>1</v>
      </c>
      <c r="D164" s="6">
        <v>797.35</v>
      </c>
      <c r="E164" s="9">
        <v>738.6</v>
      </c>
      <c r="F164" s="7">
        <f t="shared" si="2"/>
        <v>679.51200000000006</v>
      </c>
      <c r="G164" s="4"/>
    </row>
    <row r="165" spans="1:7" s="1" customFormat="1" ht="87" customHeight="1" x14ac:dyDescent="0.2">
      <c r="A165" s="18" t="s">
        <v>330</v>
      </c>
      <c r="B165" s="3" t="s">
        <v>331</v>
      </c>
      <c r="C165" s="29">
        <v>7</v>
      </c>
      <c r="D165" s="6">
        <v>398.8</v>
      </c>
      <c r="E165" s="9">
        <v>369.41</v>
      </c>
      <c r="F165" s="7">
        <f t="shared" si="2"/>
        <v>339.85720000000003</v>
      </c>
      <c r="G165" s="4"/>
    </row>
    <row r="166" spans="1:7" s="1" customFormat="1" ht="87" customHeight="1" x14ac:dyDescent="0.2">
      <c r="A166" s="18" t="s">
        <v>332</v>
      </c>
      <c r="B166" s="3" t="s">
        <v>333</v>
      </c>
      <c r="C166" s="29">
        <v>16</v>
      </c>
      <c r="D166" s="6">
        <v>496.92</v>
      </c>
      <c r="E166" s="9">
        <v>460.31</v>
      </c>
      <c r="F166" s="7">
        <f t="shared" si="2"/>
        <v>423.48520000000002</v>
      </c>
      <c r="G166" s="4"/>
    </row>
    <row r="167" spans="1:7" s="1" customFormat="1" ht="87" customHeight="1" x14ac:dyDescent="0.2">
      <c r="A167" s="18" t="s">
        <v>334</v>
      </c>
      <c r="B167" s="3" t="s">
        <v>335</v>
      </c>
      <c r="C167" s="29">
        <v>11</v>
      </c>
      <c r="D167" s="6">
        <v>150.59</v>
      </c>
      <c r="E167" s="9">
        <v>139.49</v>
      </c>
      <c r="F167" s="7">
        <f t="shared" si="2"/>
        <v>128.33080000000001</v>
      </c>
      <c r="G167" s="4"/>
    </row>
    <row r="168" spans="1:7" s="1" customFormat="1" ht="87" customHeight="1" x14ac:dyDescent="0.2">
      <c r="A168" s="18" t="s">
        <v>336</v>
      </c>
      <c r="B168" s="3" t="s">
        <v>337</v>
      </c>
      <c r="C168" s="29">
        <v>8</v>
      </c>
      <c r="D168" s="6">
        <v>164.59</v>
      </c>
      <c r="E168" s="9">
        <v>152.46</v>
      </c>
      <c r="F168" s="7">
        <f t="shared" si="2"/>
        <v>140.26320000000001</v>
      </c>
      <c r="G168" s="4"/>
    </row>
    <row r="169" spans="1:7" s="1" customFormat="1" ht="87" customHeight="1" x14ac:dyDescent="0.2">
      <c r="A169" s="18" t="s">
        <v>338</v>
      </c>
      <c r="B169" s="3" t="s">
        <v>339</v>
      </c>
      <c r="C169" s="29">
        <v>7</v>
      </c>
      <c r="D169" s="6">
        <v>113.55</v>
      </c>
      <c r="E169" s="9">
        <v>105.18</v>
      </c>
      <c r="F169" s="7">
        <f t="shared" si="2"/>
        <v>96.765600000000006</v>
      </c>
      <c r="G169" s="4"/>
    </row>
    <row r="170" spans="1:7" s="1" customFormat="1" ht="87" customHeight="1" x14ac:dyDescent="0.2">
      <c r="A170" s="18" t="s">
        <v>340</v>
      </c>
      <c r="B170" s="3" t="s">
        <v>341</v>
      </c>
      <c r="C170" s="29">
        <v>14</v>
      </c>
      <c r="D170" s="6">
        <v>177.51</v>
      </c>
      <c r="E170" s="9">
        <v>164.43</v>
      </c>
      <c r="F170" s="7">
        <f t="shared" si="2"/>
        <v>151.27560000000003</v>
      </c>
      <c r="G170" s="4"/>
    </row>
    <row r="171" spans="1:7" s="1" customFormat="1" ht="87" customHeight="1" x14ac:dyDescent="0.2">
      <c r="A171" s="18" t="s">
        <v>342</v>
      </c>
      <c r="B171" s="3" t="s">
        <v>343</v>
      </c>
      <c r="C171" s="29">
        <v>9</v>
      </c>
      <c r="D171" s="6">
        <v>55.92</v>
      </c>
      <c r="E171" s="9">
        <v>51.8</v>
      </c>
      <c r="F171" s="7">
        <f t="shared" si="2"/>
        <v>47.655999999999999</v>
      </c>
      <c r="G171" s="4"/>
    </row>
    <row r="172" spans="1:7" s="1" customFormat="1" ht="87" customHeight="1" x14ac:dyDescent="0.2">
      <c r="A172" s="18" t="s">
        <v>344</v>
      </c>
      <c r="B172" s="3" t="s">
        <v>345</v>
      </c>
      <c r="C172" s="29">
        <v>15</v>
      </c>
      <c r="D172" s="6">
        <v>201.59</v>
      </c>
      <c r="E172" s="9">
        <v>186.74</v>
      </c>
      <c r="F172" s="7">
        <f t="shared" si="2"/>
        <v>171.80080000000001</v>
      </c>
      <c r="G172" s="4"/>
    </row>
    <row r="173" spans="1:7" s="1" customFormat="1" ht="87" customHeight="1" x14ac:dyDescent="0.2">
      <c r="A173" s="18" t="s">
        <v>346</v>
      </c>
      <c r="B173" s="3" t="s">
        <v>347</v>
      </c>
      <c r="C173" s="29">
        <v>9</v>
      </c>
      <c r="D173" s="6">
        <v>130.12</v>
      </c>
      <c r="E173" s="9">
        <v>120.53</v>
      </c>
      <c r="F173" s="7">
        <f t="shared" si="2"/>
        <v>110.88760000000001</v>
      </c>
      <c r="G173" s="4"/>
    </row>
    <row r="174" spans="1:7" s="1" customFormat="1" ht="87" customHeight="1" x14ac:dyDescent="0.2">
      <c r="A174" s="18" t="s">
        <v>348</v>
      </c>
      <c r="B174" s="3" t="s">
        <v>349</v>
      </c>
      <c r="C174" s="29">
        <v>3</v>
      </c>
      <c r="D174" s="6">
        <v>631.03</v>
      </c>
      <c r="E174" s="9">
        <v>584.54</v>
      </c>
      <c r="F174" s="7">
        <f t="shared" si="2"/>
        <v>537.77679999999998</v>
      </c>
      <c r="G174" s="4"/>
    </row>
    <row r="175" spans="1:7" s="1" customFormat="1" ht="87" customHeight="1" x14ac:dyDescent="0.2">
      <c r="A175" s="18" t="s">
        <v>350</v>
      </c>
      <c r="B175" s="3" t="s">
        <v>351</v>
      </c>
      <c r="C175" s="29">
        <v>2</v>
      </c>
      <c r="D175" s="10">
        <v>1291.3599999999999</v>
      </c>
      <c r="E175" s="11">
        <v>1196.21</v>
      </c>
      <c r="F175" s="7">
        <f t="shared" si="2"/>
        <v>1100.5132000000001</v>
      </c>
      <c r="G175" s="4"/>
    </row>
    <row r="176" spans="1:7" s="1" customFormat="1" ht="87" customHeight="1" x14ac:dyDescent="0.2">
      <c r="A176" s="18" t="s">
        <v>352</v>
      </c>
      <c r="B176" s="3" t="s">
        <v>353</v>
      </c>
      <c r="C176" s="29">
        <v>4</v>
      </c>
      <c r="D176" s="10">
        <v>1049.9100000000001</v>
      </c>
      <c r="E176" s="9">
        <v>972.55</v>
      </c>
      <c r="F176" s="7">
        <f t="shared" ref="F176:F234" si="3">E176*0.92</f>
        <v>894.74599999999998</v>
      </c>
      <c r="G176" s="4"/>
    </row>
    <row r="177" spans="1:7" s="1" customFormat="1" ht="87" customHeight="1" x14ac:dyDescent="0.2">
      <c r="A177" s="18" t="s">
        <v>354</v>
      </c>
      <c r="B177" s="3" t="s">
        <v>355</v>
      </c>
      <c r="C177" s="29">
        <v>16</v>
      </c>
      <c r="D177" s="6">
        <v>107.56</v>
      </c>
      <c r="E177" s="9">
        <v>99.64</v>
      </c>
      <c r="F177" s="7">
        <f t="shared" si="3"/>
        <v>91.668800000000005</v>
      </c>
      <c r="G177" s="4"/>
    </row>
    <row r="178" spans="1:7" s="1" customFormat="1" ht="87" customHeight="1" x14ac:dyDescent="0.2">
      <c r="A178" s="18" t="s">
        <v>356</v>
      </c>
      <c r="B178" s="3" t="s">
        <v>357</v>
      </c>
      <c r="C178" s="29">
        <v>15</v>
      </c>
      <c r="D178" s="6">
        <v>97.8</v>
      </c>
      <c r="E178" s="9">
        <v>90.59</v>
      </c>
      <c r="F178" s="7">
        <f t="shared" si="3"/>
        <v>83.342800000000011</v>
      </c>
      <c r="G178" s="4"/>
    </row>
    <row r="179" spans="1:7" s="1" customFormat="1" ht="87" customHeight="1" x14ac:dyDescent="0.2">
      <c r="A179" s="18" t="s">
        <v>358</v>
      </c>
      <c r="B179" s="3" t="s">
        <v>359</v>
      </c>
      <c r="C179" s="29">
        <v>15</v>
      </c>
      <c r="D179" s="6">
        <v>105.35</v>
      </c>
      <c r="E179" s="9">
        <v>97.59</v>
      </c>
      <c r="F179" s="7">
        <f t="shared" si="3"/>
        <v>89.782800000000009</v>
      </c>
      <c r="G179" s="4"/>
    </row>
    <row r="180" spans="1:7" s="1" customFormat="1" ht="87" customHeight="1" x14ac:dyDescent="0.2">
      <c r="A180" s="18" t="s">
        <v>360</v>
      </c>
      <c r="B180" s="3" t="s">
        <v>361</v>
      </c>
      <c r="C180" s="29">
        <v>18</v>
      </c>
      <c r="D180" s="6">
        <v>644.28</v>
      </c>
      <c r="E180" s="9">
        <v>596.79999999999995</v>
      </c>
      <c r="F180" s="7">
        <f t="shared" si="3"/>
        <v>549.05599999999993</v>
      </c>
      <c r="G180" s="4"/>
    </row>
    <row r="181" spans="1:7" s="1" customFormat="1" ht="87" customHeight="1" x14ac:dyDescent="0.2">
      <c r="A181" s="18" t="s">
        <v>362</v>
      </c>
      <c r="B181" s="3" t="s">
        <v>363</v>
      </c>
      <c r="C181" s="29">
        <v>5</v>
      </c>
      <c r="D181" s="10">
        <v>1253.7</v>
      </c>
      <c r="E181" s="11">
        <v>1161.32</v>
      </c>
      <c r="F181" s="7">
        <f t="shared" si="3"/>
        <v>1068.4143999999999</v>
      </c>
      <c r="G181" s="4"/>
    </row>
    <row r="182" spans="1:7" s="1" customFormat="1" ht="87" customHeight="1" x14ac:dyDescent="0.2">
      <c r="A182" s="18" t="s">
        <v>366</v>
      </c>
      <c r="B182" s="3" t="s">
        <v>367</v>
      </c>
      <c r="C182" s="29">
        <v>9</v>
      </c>
      <c r="D182" s="6">
        <v>343.47</v>
      </c>
      <c r="E182" s="9">
        <v>318.16000000000003</v>
      </c>
      <c r="F182" s="7">
        <f t="shared" si="3"/>
        <v>292.70720000000006</v>
      </c>
      <c r="G182" s="4"/>
    </row>
    <row r="183" spans="1:7" s="1" customFormat="1" ht="87" customHeight="1" x14ac:dyDescent="0.2">
      <c r="A183" s="18" t="s">
        <v>372</v>
      </c>
      <c r="B183" s="3" t="s">
        <v>373</v>
      </c>
      <c r="C183" s="29">
        <v>1</v>
      </c>
      <c r="D183" s="6">
        <v>933.66</v>
      </c>
      <c r="E183" s="9">
        <v>864.87</v>
      </c>
      <c r="F183" s="7">
        <f t="shared" si="3"/>
        <v>795.68040000000008</v>
      </c>
      <c r="G183" s="4"/>
    </row>
    <row r="184" spans="1:7" s="1" customFormat="1" ht="87" customHeight="1" x14ac:dyDescent="0.2">
      <c r="A184" s="18" t="s">
        <v>374</v>
      </c>
      <c r="B184" s="3" t="s">
        <v>375</v>
      </c>
      <c r="C184" s="29">
        <v>2</v>
      </c>
      <c r="D184" s="6">
        <v>130.33000000000001</v>
      </c>
      <c r="E184" s="9">
        <v>120.72</v>
      </c>
      <c r="F184" s="7">
        <f t="shared" si="3"/>
        <v>111.0624</v>
      </c>
      <c r="G184" s="4"/>
    </row>
    <row r="185" spans="1:7" s="1" customFormat="1" ht="87" customHeight="1" x14ac:dyDescent="0.2">
      <c r="A185" s="18" t="s">
        <v>376</v>
      </c>
      <c r="B185" s="3" t="s">
        <v>377</v>
      </c>
      <c r="C185" s="29">
        <v>15</v>
      </c>
      <c r="D185" s="6">
        <v>130.33000000000001</v>
      </c>
      <c r="E185" s="9">
        <v>120.72</v>
      </c>
      <c r="F185" s="7">
        <f t="shared" si="3"/>
        <v>111.0624</v>
      </c>
      <c r="G185" s="4"/>
    </row>
    <row r="186" spans="1:7" s="1" customFormat="1" ht="87" customHeight="1" x14ac:dyDescent="0.2">
      <c r="A186" s="18" t="s">
        <v>378</v>
      </c>
      <c r="B186" s="3" t="s">
        <v>379</v>
      </c>
      <c r="C186" s="29">
        <v>13</v>
      </c>
      <c r="D186" s="6">
        <v>181.12</v>
      </c>
      <c r="E186" s="9">
        <v>167.78</v>
      </c>
      <c r="F186" s="7">
        <f t="shared" si="3"/>
        <v>154.35760000000002</v>
      </c>
      <c r="G186" s="4"/>
    </row>
    <row r="187" spans="1:7" s="1" customFormat="1" ht="87" customHeight="1" x14ac:dyDescent="0.2">
      <c r="A187" s="18" t="s">
        <v>380</v>
      </c>
      <c r="B187" s="3" t="s">
        <v>381</v>
      </c>
      <c r="C187" s="29">
        <v>12</v>
      </c>
      <c r="D187" s="6">
        <v>265.91000000000003</v>
      </c>
      <c r="E187" s="9">
        <v>318.16000000000003</v>
      </c>
      <c r="F187" s="7">
        <f t="shared" si="3"/>
        <v>292.70720000000006</v>
      </c>
      <c r="G187" s="4"/>
    </row>
    <row r="188" spans="1:7" s="1" customFormat="1" ht="87" customHeight="1" x14ac:dyDescent="0.2">
      <c r="A188" s="18" t="s">
        <v>382</v>
      </c>
      <c r="B188" s="3" t="s">
        <v>383</v>
      </c>
      <c r="C188" s="29">
        <v>12</v>
      </c>
      <c r="D188" s="6">
        <v>265.91000000000003</v>
      </c>
      <c r="E188" s="9">
        <v>318.16000000000003</v>
      </c>
      <c r="F188" s="7">
        <f t="shared" si="3"/>
        <v>292.70720000000006</v>
      </c>
      <c r="G188" s="4"/>
    </row>
    <row r="189" spans="1:7" s="1" customFormat="1" ht="87" customHeight="1" x14ac:dyDescent="0.2">
      <c r="A189" s="18" t="s">
        <v>384</v>
      </c>
      <c r="B189" s="3" t="s">
        <v>385</v>
      </c>
      <c r="C189" s="29">
        <v>8</v>
      </c>
      <c r="D189" s="6">
        <v>326.61</v>
      </c>
      <c r="E189" s="9">
        <v>390.8</v>
      </c>
      <c r="F189" s="7">
        <f t="shared" si="3"/>
        <v>359.536</v>
      </c>
      <c r="G189" s="4"/>
    </row>
    <row r="190" spans="1:7" s="1" customFormat="1" ht="87" customHeight="1" x14ac:dyDescent="0.2">
      <c r="A190" s="18" t="s">
        <v>386</v>
      </c>
      <c r="B190" s="3" t="s">
        <v>387</v>
      </c>
      <c r="C190" s="29">
        <v>8</v>
      </c>
      <c r="D190" s="6">
        <v>326.61</v>
      </c>
      <c r="E190" s="9">
        <v>390.8</v>
      </c>
      <c r="F190" s="7">
        <f t="shared" si="3"/>
        <v>359.536</v>
      </c>
      <c r="G190" s="4"/>
    </row>
    <row r="191" spans="1:7" s="1" customFormat="1" ht="87" customHeight="1" x14ac:dyDescent="0.2">
      <c r="A191" s="18" t="s">
        <v>388</v>
      </c>
      <c r="B191" s="3" t="s">
        <v>389</v>
      </c>
      <c r="C191" s="29">
        <v>17</v>
      </c>
      <c r="D191" s="6">
        <v>176.27</v>
      </c>
      <c r="E191" s="9">
        <v>171.87</v>
      </c>
      <c r="F191" s="7">
        <f t="shared" si="3"/>
        <v>158.12040000000002</v>
      </c>
      <c r="G191" s="4"/>
    </row>
    <row r="192" spans="1:7" s="1" customFormat="1" ht="87" customHeight="1" x14ac:dyDescent="0.2">
      <c r="A192" s="18" t="s">
        <v>390</v>
      </c>
      <c r="B192" s="3" t="s">
        <v>391</v>
      </c>
      <c r="C192" s="29">
        <v>4</v>
      </c>
      <c r="D192" s="6">
        <v>54.72</v>
      </c>
      <c r="E192" s="9">
        <v>50.68</v>
      </c>
      <c r="F192" s="7">
        <f t="shared" si="3"/>
        <v>46.625599999999999</v>
      </c>
      <c r="G192" s="4"/>
    </row>
    <row r="193" spans="1:7" s="1" customFormat="1" ht="87" customHeight="1" x14ac:dyDescent="0.2">
      <c r="A193" s="18" t="s">
        <v>392</v>
      </c>
      <c r="B193" s="3" t="s">
        <v>393</v>
      </c>
      <c r="C193" s="29">
        <v>17</v>
      </c>
      <c r="D193" s="6">
        <v>157.07</v>
      </c>
      <c r="E193" s="9">
        <v>145.5</v>
      </c>
      <c r="F193" s="7">
        <f t="shared" si="3"/>
        <v>133.86000000000001</v>
      </c>
      <c r="G193" s="4"/>
    </row>
    <row r="194" spans="1:7" s="1" customFormat="1" ht="87" customHeight="1" x14ac:dyDescent="0.2">
      <c r="A194" s="18" t="s">
        <v>394</v>
      </c>
      <c r="B194" s="3" t="s">
        <v>395</v>
      </c>
      <c r="C194" s="29">
        <v>33</v>
      </c>
      <c r="D194" s="6">
        <v>62.34</v>
      </c>
      <c r="E194" s="9">
        <v>57.75</v>
      </c>
      <c r="F194" s="7">
        <f t="shared" si="3"/>
        <v>53.13</v>
      </c>
      <c r="G194" s="4"/>
    </row>
    <row r="195" spans="1:7" s="1" customFormat="1" ht="87" customHeight="1" x14ac:dyDescent="0.2">
      <c r="A195" s="18" t="s">
        <v>396</v>
      </c>
      <c r="B195" s="3" t="s">
        <v>397</v>
      </c>
      <c r="C195" s="29">
        <v>10</v>
      </c>
      <c r="D195" s="6">
        <v>100.6</v>
      </c>
      <c r="E195" s="9">
        <v>93.19</v>
      </c>
      <c r="F195" s="7">
        <f t="shared" si="3"/>
        <v>85.734800000000007</v>
      </c>
      <c r="G195" s="4"/>
    </row>
    <row r="196" spans="1:7" s="1" customFormat="1" ht="87" customHeight="1" x14ac:dyDescent="0.2">
      <c r="A196" s="18" t="s">
        <v>398</v>
      </c>
      <c r="B196" s="3" t="s">
        <v>399</v>
      </c>
      <c r="C196" s="29">
        <v>19</v>
      </c>
      <c r="D196" s="6">
        <v>51.43</v>
      </c>
      <c r="E196" s="9">
        <v>47.64</v>
      </c>
      <c r="F196" s="7">
        <f t="shared" si="3"/>
        <v>43.828800000000001</v>
      </c>
      <c r="G196" s="4"/>
    </row>
    <row r="197" spans="1:7" s="1" customFormat="1" ht="87" customHeight="1" x14ac:dyDescent="0.2">
      <c r="A197" s="18" t="s">
        <v>400</v>
      </c>
      <c r="B197" s="3" t="s">
        <v>401</v>
      </c>
      <c r="C197" s="29">
        <v>3</v>
      </c>
      <c r="D197" s="6">
        <v>262.75</v>
      </c>
      <c r="E197" s="9">
        <v>243.39</v>
      </c>
      <c r="F197" s="7">
        <f t="shared" si="3"/>
        <v>223.9188</v>
      </c>
      <c r="G197" s="4"/>
    </row>
    <row r="198" spans="1:7" s="1" customFormat="1" ht="87" customHeight="1" x14ac:dyDescent="0.2">
      <c r="A198" s="18" t="s">
        <v>402</v>
      </c>
      <c r="B198" s="3" t="s">
        <v>403</v>
      </c>
      <c r="C198" s="29">
        <v>3</v>
      </c>
      <c r="D198" s="10">
        <v>1442.3</v>
      </c>
      <c r="E198" s="11">
        <v>1336.03</v>
      </c>
      <c r="F198" s="7">
        <f t="shared" si="3"/>
        <v>1229.1476</v>
      </c>
      <c r="G198" s="4"/>
    </row>
    <row r="199" spans="1:7" s="1" customFormat="1" ht="87" customHeight="1" x14ac:dyDescent="0.2">
      <c r="A199" s="18" t="s">
        <v>404</v>
      </c>
      <c r="B199" s="3" t="s">
        <v>405</v>
      </c>
      <c r="C199" s="29">
        <v>2</v>
      </c>
      <c r="D199" s="10">
        <v>1442.3</v>
      </c>
      <c r="E199" s="11">
        <v>1336.03</v>
      </c>
      <c r="F199" s="7">
        <f t="shared" si="3"/>
        <v>1229.1476</v>
      </c>
      <c r="G199" s="4"/>
    </row>
    <row r="200" spans="1:7" s="1" customFormat="1" ht="87" customHeight="1" x14ac:dyDescent="0.2">
      <c r="A200" s="18" t="s">
        <v>410</v>
      </c>
      <c r="B200" s="3" t="s">
        <v>411</v>
      </c>
      <c r="C200" s="29">
        <v>3</v>
      </c>
      <c r="D200" s="10">
        <v>1588.2</v>
      </c>
      <c r="E200" s="11">
        <v>1471.17</v>
      </c>
      <c r="F200" s="7">
        <f t="shared" si="3"/>
        <v>1353.4764</v>
      </c>
      <c r="G200" s="4"/>
    </row>
    <row r="201" spans="1:7" s="1" customFormat="1" ht="87" customHeight="1" x14ac:dyDescent="0.2">
      <c r="A201" s="18" t="s">
        <v>412</v>
      </c>
      <c r="B201" s="3" t="s">
        <v>413</v>
      </c>
      <c r="C201" s="29">
        <v>3</v>
      </c>
      <c r="D201" s="10">
        <v>1588.18</v>
      </c>
      <c r="E201" s="11">
        <v>1471.15</v>
      </c>
      <c r="F201" s="7">
        <f t="shared" si="3"/>
        <v>1353.4580000000001</v>
      </c>
      <c r="G201" s="4"/>
    </row>
    <row r="202" spans="1:7" s="1" customFormat="1" ht="87" customHeight="1" x14ac:dyDescent="0.2">
      <c r="A202" s="18" t="s">
        <v>414</v>
      </c>
      <c r="B202" s="3" t="s">
        <v>415</v>
      </c>
      <c r="C202" s="29">
        <v>3</v>
      </c>
      <c r="D202" s="10">
        <v>1588.18</v>
      </c>
      <c r="E202" s="11">
        <v>1471.15</v>
      </c>
      <c r="F202" s="7">
        <f t="shared" si="3"/>
        <v>1353.4580000000001</v>
      </c>
      <c r="G202" s="4"/>
    </row>
    <row r="203" spans="1:7" s="1" customFormat="1" ht="87" customHeight="1" x14ac:dyDescent="0.2">
      <c r="A203" s="18" t="s">
        <v>416</v>
      </c>
      <c r="B203" s="3" t="s">
        <v>417</v>
      </c>
      <c r="C203" s="29">
        <v>9</v>
      </c>
      <c r="D203" s="6">
        <v>607.24</v>
      </c>
      <c r="E203" s="9">
        <v>562.5</v>
      </c>
      <c r="F203" s="7">
        <f t="shared" si="3"/>
        <v>517.5</v>
      </c>
      <c r="G203" s="4"/>
    </row>
    <row r="204" spans="1:7" s="1" customFormat="1" ht="87" customHeight="1" x14ac:dyDescent="0.2">
      <c r="A204" s="18" t="s">
        <v>418</v>
      </c>
      <c r="B204" s="3" t="s">
        <v>419</v>
      </c>
      <c r="C204" s="29">
        <v>16</v>
      </c>
      <c r="D204" s="6">
        <v>209.95</v>
      </c>
      <c r="E204" s="9">
        <v>194.48</v>
      </c>
      <c r="F204" s="7">
        <f t="shared" si="3"/>
        <v>178.92160000000001</v>
      </c>
      <c r="G204" s="4"/>
    </row>
    <row r="205" spans="1:7" s="1" customFormat="1" ht="87" customHeight="1" x14ac:dyDescent="0.2">
      <c r="A205" s="18" t="s">
        <v>420</v>
      </c>
      <c r="B205" s="3" t="s">
        <v>421</v>
      </c>
      <c r="C205" s="29">
        <v>17</v>
      </c>
      <c r="D205" s="6">
        <v>209.95</v>
      </c>
      <c r="E205" s="9">
        <v>194.48</v>
      </c>
      <c r="F205" s="7">
        <f t="shared" si="3"/>
        <v>178.92160000000001</v>
      </c>
      <c r="G205" s="4"/>
    </row>
    <row r="206" spans="1:7" s="1" customFormat="1" ht="87" customHeight="1" x14ac:dyDescent="0.2">
      <c r="A206" s="18" t="s">
        <v>422</v>
      </c>
      <c r="B206" s="3" t="s">
        <v>423</v>
      </c>
      <c r="C206" s="29">
        <v>8</v>
      </c>
      <c r="D206" s="6">
        <v>175.38</v>
      </c>
      <c r="E206" s="9">
        <v>162.46</v>
      </c>
      <c r="F206" s="7">
        <f t="shared" si="3"/>
        <v>149.4632</v>
      </c>
      <c r="G206" s="4"/>
    </row>
    <row r="207" spans="1:7" s="1" customFormat="1" ht="87" customHeight="1" x14ac:dyDescent="0.2">
      <c r="A207" s="18" t="s">
        <v>424</v>
      </c>
      <c r="B207" s="3" t="s">
        <v>425</v>
      </c>
      <c r="C207" s="29">
        <v>21</v>
      </c>
      <c r="D207" s="6">
        <v>95.85</v>
      </c>
      <c r="E207" s="9">
        <v>88.79</v>
      </c>
      <c r="F207" s="7">
        <f t="shared" si="3"/>
        <v>81.686800000000005</v>
      </c>
      <c r="G207" s="4"/>
    </row>
    <row r="208" spans="1:7" s="1" customFormat="1" ht="87" customHeight="1" x14ac:dyDescent="0.2">
      <c r="A208" s="18" t="s">
        <v>426</v>
      </c>
      <c r="B208" s="3" t="s">
        <v>427</v>
      </c>
      <c r="C208" s="29">
        <v>6</v>
      </c>
      <c r="D208" s="6">
        <v>85.41</v>
      </c>
      <c r="E208" s="9">
        <v>79.12</v>
      </c>
      <c r="F208" s="7">
        <f t="shared" si="3"/>
        <v>72.790400000000005</v>
      </c>
      <c r="G208" s="4"/>
    </row>
    <row r="209" spans="1:7" s="1" customFormat="1" ht="87" customHeight="1" x14ac:dyDescent="0.2">
      <c r="A209" s="18" t="s">
        <v>428</v>
      </c>
      <c r="B209" s="3" t="s">
        <v>429</v>
      </c>
      <c r="C209" s="29">
        <v>6</v>
      </c>
      <c r="D209" s="6">
        <v>190.49</v>
      </c>
      <c r="E209" s="9">
        <v>176.45</v>
      </c>
      <c r="F209" s="7">
        <f t="shared" si="3"/>
        <v>162.334</v>
      </c>
      <c r="G209" s="4"/>
    </row>
    <row r="210" spans="1:7" s="1" customFormat="1" ht="87" customHeight="1" x14ac:dyDescent="0.2">
      <c r="A210" s="18" t="s">
        <v>430</v>
      </c>
      <c r="B210" s="3" t="s">
        <v>431</v>
      </c>
      <c r="C210" s="29">
        <v>21</v>
      </c>
      <c r="D210" s="6">
        <v>401.61</v>
      </c>
      <c r="E210" s="9">
        <v>372.02</v>
      </c>
      <c r="F210" s="7">
        <f t="shared" si="3"/>
        <v>342.25839999999999</v>
      </c>
      <c r="G210" s="4"/>
    </row>
    <row r="211" spans="1:7" s="1" customFormat="1" ht="87" customHeight="1" x14ac:dyDescent="0.2">
      <c r="A211" s="18" t="s">
        <v>432</v>
      </c>
      <c r="B211" s="3" t="s">
        <v>433</v>
      </c>
      <c r="C211" s="29">
        <v>2</v>
      </c>
      <c r="D211" s="6">
        <v>580.95000000000005</v>
      </c>
      <c r="E211" s="9">
        <v>538.14</v>
      </c>
      <c r="F211" s="7">
        <f t="shared" si="3"/>
        <v>495.08879999999999</v>
      </c>
      <c r="G211" s="4"/>
    </row>
    <row r="212" spans="1:7" s="1" customFormat="1" ht="87" customHeight="1" x14ac:dyDescent="0.2">
      <c r="A212" s="18" t="s">
        <v>434</v>
      </c>
      <c r="B212" s="3" t="s">
        <v>435</v>
      </c>
      <c r="C212" s="29">
        <v>4</v>
      </c>
      <c r="D212" s="6">
        <v>580.95000000000005</v>
      </c>
      <c r="E212" s="9">
        <v>538.14</v>
      </c>
      <c r="F212" s="7">
        <f t="shared" si="3"/>
        <v>495.08879999999999</v>
      </c>
      <c r="G212" s="4"/>
    </row>
    <row r="213" spans="1:7" s="1" customFormat="1" ht="87" customHeight="1" x14ac:dyDescent="0.2">
      <c r="A213" s="18" t="s">
        <v>436</v>
      </c>
      <c r="B213" s="3" t="s">
        <v>437</v>
      </c>
      <c r="C213" s="29">
        <v>6</v>
      </c>
      <c r="D213" s="6">
        <v>580.95000000000005</v>
      </c>
      <c r="E213" s="9">
        <v>538.14</v>
      </c>
      <c r="F213" s="7">
        <f t="shared" si="3"/>
        <v>495.08879999999999</v>
      </c>
      <c r="G213" s="4"/>
    </row>
    <row r="214" spans="1:7" s="1" customFormat="1" ht="87" customHeight="1" x14ac:dyDescent="0.2">
      <c r="A214" s="18" t="s">
        <v>438</v>
      </c>
      <c r="B214" s="3" t="s">
        <v>439</v>
      </c>
      <c r="C214" s="29">
        <v>4</v>
      </c>
      <c r="D214" s="6">
        <v>292.18</v>
      </c>
      <c r="E214" s="9">
        <v>270.64999999999998</v>
      </c>
      <c r="F214" s="7">
        <f t="shared" si="3"/>
        <v>248.99799999999999</v>
      </c>
      <c r="G214" s="4"/>
    </row>
    <row r="215" spans="1:7" s="1" customFormat="1" ht="87" customHeight="1" x14ac:dyDescent="0.2">
      <c r="A215" s="18" t="s">
        <v>440</v>
      </c>
      <c r="B215" s="3" t="s">
        <v>441</v>
      </c>
      <c r="C215" s="29">
        <v>10</v>
      </c>
      <c r="D215" s="6">
        <v>536.07000000000005</v>
      </c>
      <c r="E215" s="9">
        <v>496.57</v>
      </c>
      <c r="F215" s="7">
        <f t="shared" si="3"/>
        <v>456.84440000000001</v>
      </c>
      <c r="G215" s="4"/>
    </row>
    <row r="216" spans="1:7" s="1" customFormat="1" ht="87" customHeight="1" x14ac:dyDescent="0.2">
      <c r="A216" s="18" t="s">
        <v>442</v>
      </c>
      <c r="B216" s="3" t="s">
        <v>443</v>
      </c>
      <c r="C216" s="29">
        <v>1</v>
      </c>
      <c r="D216" s="6">
        <v>106.9</v>
      </c>
      <c r="E216" s="9">
        <v>99.02</v>
      </c>
      <c r="F216" s="7">
        <f t="shared" si="3"/>
        <v>91.098399999999998</v>
      </c>
      <c r="G216" s="4"/>
    </row>
    <row r="217" spans="1:7" s="1" customFormat="1" ht="87" customHeight="1" x14ac:dyDescent="0.2">
      <c r="A217" s="18" t="s">
        <v>444</v>
      </c>
      <c r="B217" s="3" t="s">
        <v>445</v>
      </c>
      <c r="C217" s="29">
        <v>4</v>
      </c>
      <c r="D217" s="6">
        <v>289.44</v>
      </c>
      <c r="E217" s="9">
        <v>268.11</v>
      </c>
      <c r="F217" s="7">
        <f t="shared" si="3"/>
        <v>246.66120000000004</v>
      </c>
      <c r="G217" s="4"/>
    </row>
    <row r="218" spans="1:7" s="1" customFormat="1" ht="87" customHeight="1" x14ac:dyDescent="0.2">
      <c r="A218" s="18" t="s">
        <v>446</v>
      </c>
      <c r="B218" s="3" t="s">
        <v>447</v>
      </c>
      <c r="C218" s="29">
        <v>3</v>
      </c>
      <c r="D218" s="6">
        <v>130.08000000000001</v>
      </c>
      <c r="E218" s="9">
        <v>120.49</v>
      </c>
      <c r="F218" s="7">
        <f t="shared" si="3"/>
        <v>110.85080000000001</v>
      </c>
      <c r="G218" s="4"/>
    </row>
    <row r="219" spans="1:7" s="1" customFormat="1" ht="87" customHeight="1" x14ac:dyDescent="0.2">
      <c r="A219" s="18" t="s">
        <v>448</v>
      </c>
      <c r="B219" s="3" t="s">
        <v>449</v>
      </c>
      <c r="C219" s="29">
        <v>6</v>
      </c>
      <c r="D219" s="6">
        <v>238.63</v>
      </c>
      <c r="E219" s="9">
        <v>221.04</v>
      </c>
      <c r="F219" s="7">
        <f t="shared" si="3"/>
        <v>203.35679999999999</v>
      </c>
      <c r="G219" s="4"/>
    </row>
    <row r="220" spans="1:7" s="1" customFormat="1" ht="87" customHeight="1" x14ac:dyDescent="0.2">
      <c r="A220" s="18" t="s">
        <v>450</v>
      </c>
      <c r="B220" s="3" t="s">
        <v>451</v>
      </c>
      <c r="C220" s="29">
        <v>10</v>
      </c>
      <c r="D220" s="6">
        <v>144.09</v>
      </c>
      <c r="E220" s="9">
        <v>133.47</v>
      </c>
      <c r="F220" s="7">
        <f t="shared" si="3"/>
        <v>122.7924</v>
      </c>
      <c r="G220" s="4"/>
    </row>
    <row r="221" spans="1:7" s="1" customFormat="1" ht="87" customHeight="1" x14ac:dyDescent="0.2">
      <c r="A221" s="18" t="s">
        <v>452</v>
      </c>
      <c r="B221" s="3" t="s">
        <v>453</v>
      </c>
      <c r="C221" s="29">
        <v>3</v>
      </c>
      <c r="D221" s="6">
        <v>154.21</v>
      </c>
      <c r="E221" s="9">
        <v>142.85</v>
      </c>
      <c r="F221" s="7">
        <f t="shared" si="3"/>
        <v>131.422</v>
      </c>
      <c r="G221" s="4"/>
    </row>
    <row r="222" spans="1:7" s="1" customFormat="1" ht="87" customHeight="1" x14ac:dyDescent="0.2">
      <c r="A222" s="18" t="s">
        <v>454</v>
      </c>
      <c r="B222" s="3" t="s">
        <v>455</v>
      </c>
      <c r="C222" s="29">
        <v>8</v>
      </c>
      <c r="D222" s="6">
        <v>144.09</v>
      </c>
      <c r="E222" s="9">
        <v>133.47</v>
      </c>
      <c r="F222" s="7">
        <f t="shared" si="3"/>
        <v>122.7924</v>
      </c>
      <c r="G222" s="4"/>
    </row>
    <row r="223" spans="1:7" s="1" customFormat="1" ht="87" customHeight="1" x14ac:dyDescent="0.2">
      <c r="A223" s="18" t="s">
        <v>456</v>
      </c>
      <c r="B223" s="3" t="s">
        <v>457</v>
      </c>
      <c r="C223" s="29">
        <v>26</v>
      </c>
      <c r="D223" s="6">
        <v>290.27</v>
      </c>
      <c r="E223" s="9">
        <v>268.88</v>
      </c>
      <c r="F223" s="7">
        <f t="shared" si="3"/>
        <v>247.36960000000002</v>
      </c>
      <c r="G223" s="4"/>
    </row>
    <row r="224" spans="1:7" s="1" customFormat="1" ht="87" customHeight="1" x14ac:dyDescent="0.2">
      <c r="A224" s="18" t="s">
        <v>458</v>
      </c>
      <c r="B224" s="3" t="s">
        <v>459</v>
      </c>
      <c r="C224" s="29">
        <v>5</v>
      </c>
      <c r="D224" s="6">
        <v>459.42</v>
      </c>
      <c r="E224" s="9">
        <v>425.57</v>
      </c>
      <c r="F224" s="7">
        <f t="shared" si="3"/>
        <v>391.52440000000001</v>
      </c>
      <c r="G224" s="4"/>
    </row>
    <row r="225" spans="1:7" s="1" customFormat="1" ht="87" customHeight="1" x14ac:dyDescent="0.2">
      <c r="A225" s="18" t="s">
        <v>460</v>
      </c>
      <c r="B225" s="3" t="s">
        <v>461</v>
      </c>
      <c r="C225" s="29">
        <v>8</v>
      </c>
      <c r="D225" s="6">
        <v>540.92999999999995</v>
      </c>
      <c r="E225" s="9">
        <v>501.08</v>
      </c>
      <c r="F225" s="7">
        <f t="shared" si="3"/>
        <v>460.99360000000001</v>
      </c>
      <c r="G225" s="4"/>
    </row>
    <row r="226" spans="1:7" s="1" customFormat="1" ht="87" customHeight="1" x14ac:dyDescent="0.2">
      <c r="A226" s="18" t="s">
        <v>462</v>
      </c>
      <c r="B226" s="3" t="s">
        <v>463</v>
      </c>
      <c r="C226" s="29">
        <v>2</v>
      </c>
      <c r="D226" s="10">
        <v>1052.22</v>
      </c>
      <c r="E226" s="9">
        <v>974.69</v>
      </c>
      <c r="F226" s="7">
        <f t="shared" si="3"/>
        <v>896.71480000000008</v>
      </c>
      <c r="G226" s="4"/>
    </row>
    <row r="227" spans="1:7" s="1" customFormat="1" ht="87" customHeight="1" x14ac:dyDescent="0.2">
      <c r="A227" s="18" t="s">
        <v>464</v>
      </c>
      <c r="B227" s="3" t="s">
        <v>465</v>
      </c>
      <c r="C227" s="29">
        <v>2</v>
      </c>
      <c r="D227" s="6">
        <v>722</v>
      </c>
      <c r="E227" s="9">
        <v>668.8</v>
      </c>
      <c r="F227" s="7">
        <f t="shared" si="3"/>
        <v>615.29599999999994</v>
      </c>
      <c r="G227" s="4"/>
    </row>
    <row r="228" spans="1:7" s="1" customFormat="1" ht="87" customHeight="1" x14ac:dyDescent="0.2">
      <c r="A228" s="18" t="s">
        <v>466</v>
      </c>
      <c r="B228" s="3" t="s">
        <v>467</v>
      </c>
      <c r="C228" s="29">
        <v>3</v>
      </c>
      <c r="D228" s="6">
        <v>545.29999999999995</v>
      </c>
      <c r="E228" s="9">
        <v>505.12</v>
      </c>
      <c r="F228" s="7">
        <f t="shared" si="3"/>
        <v>464.71040000000005</v>
      </c>
      <c r="G228" s="4"/>
    </row>
    <row r="229" spans="1:7" s="1" customFormat="1" ht="87" customHeight="1" x14ac:dyDescent="0.2">
      <c r="A229" s="18" t="s">
        <v>468</v>
      </c>
      <c r="B229" s="3" t="s">
        <v>469</v>
      </c>
      <c r="C229" s="29">
        <v>2</v>
      </c>
      <c r="D229" s="6">
        <v>619.12</v>
      </c>
      <c r="E229" s="9">
        <v>573.5</v>
      </c>
      <c r="F229" s="7">
        <f t="shared" si="3"/>
        <v>527.62</v>
      </c>
      <c r="G229" s="4"/>
    </row>
    <row r="230" spans="1:7" s="1" customFormat="1" ht="87" customHeight="1" x14ac:dyDescent="0.2">
      <c r="A230" s="18" t="s">
        <v>470</v>
      </c>
      <c r="B230" s="3" t="s">
        <v>471</v>
      </c>
      <c r="C230" s="29">
        <v>3</v>
      </c>
      <c r="D230" s="6">
        <v>543.30999999999995</v>
      </c>
      <c r="E230" s="9">
        <v>503.28</v>
      </c>
      <c r="F230" s="7">
        <f t="shared" si="3"/>
        <v>463.01760000000002</v>
      </c>
      <c r="G230" s="4"/>
    </row>
    <row r="231" spans="1:7" s="1" customFormat="1" ht="87" customHeight="1" x14ac:dyDescent="0.2">
      <c r="A231" s="18" t="s">
        <v>472</v>
      </c>
      <c r="B231" s="3" t="s">
        <v>473</v>
      </c>
      <c r="C231" s="29">
        <v>4</v>
      </c>
      <c r="D231" s="6">
        <v>606.48</v>
      </c>
      <c r="E231" s="9">
        <v>561.79999999999995</v>
      </c>
      <c r="F231" s="7">
        <f t="shared" si="3"/>
        <v>516.85599999999999</v>
      </c>
      <c r="G231" s="4"/>
    </row>
    <row r="232" spans="1:7" s="1" customFormat="1" ht="87" customHeight="1" x14ac:dyDescent="0.2">
      <c r="A232" s="18" t="s">
        <v>474</v>
      </c>
      <c r="B232" s="3" t="s">
        <v>475</v>
      </c>
      <c r="C232" s="29">
        <v>2</v>
      </c>
      <c r="D232" s="6">
        <v>720.2</v>
      </c>
      <c r="E232" s="9">
        <v>667.13</v>
      </c>
      <c r="F232" s="7">
        <f t="shared" si="3"/>
        <v>613.75959999999998</v>
      </c>
      <c r="G232" s="4"/>
    </row>
    <row r="233" spans="1:7" s="2" customFormat="1" ht="87" customHeight="1" x14ac:dyDescent="0.2">
      <c r="A233" s="18" t="s">
        <v>488</v>
      </c>
      <c r="B233" s="3" t="s">
        <v>489</v>
      </c>
      <c r="C233" s="28">
        <v>15</v>
      </c>
      <c r="D233" s="6">
        <v>414.01</v>
      </c>
      <c r="E233" s="9">
        <v>383.5</v>
      </c>
      <c r="F233" s="7">
        <f t="shared" si="3"/>
        <v>352.82</v>
      </c>
      <c r="G233" s="4"/>
    </row>
    <row r="234" spans="1:7" s="2" customFormat="1" ht="87" customHeight="1" x14ac:dyDescent="0.2">
      <c r="A234" s="18" t="s">
        <v>490</v>
      </c>
      <c r="B234" s="3" t="s">
        <v>491</v>
      </c>
      <c r="C234" s="28">
        <v>18</v>
      </c>
      <c r="D234" s="6">
        <v>74.86</v>
      </c>
      <c r="E234" s="9">
        <v>69.349999999999994</v>
      </c>
      <c r="F234" s="7">
        <f t="shared" si="3"/>
        <v>63.802</v>
      </c>
      <c r="G234" s="4"/>
    </row>
    <row r="235" spans="1:7" s="1" customFormat="1" ht="28.2" customHeight="1" x14ac:dyDescent="0.2">
      <c r="A235" s="26" t="s">
        <v>487</v>
      </c>
      <c r="B235" s="26"/>
      <c r="C235" s="26"/>
      <c r="D235" s="26"/>
      <c r="E235" s="26"/>
      <c r="F235" s="26"/>
      <c r="G235" s="27"/>
    </row>
    <row r="236" spans="1:7" s="1" customFormat="1" ht="87" customHeight="1" x14ac:dyDescent="0.2">
      <c r="A236" s="18" t="s">
        <v>77</v>
      </c>
      <c r="B236" s="3" t="s">
        <v>78</v>
      </c>
      <c r="C236" s="28">
        <v>6</v>
      </c>
      <c r="D236" s="10">
        <v>3675.98</v>
      </c>
      <c r="E236" s="11">
        <v>3572</v>
      </c>
      <c r="F236" s="12">
        <f>E236*0.9</f>
        <v>3214.8</v>
      </c>
      <c r="G236" s="4"/>
    </row>
    <row r="237" spans="1:7" s="1" customFormat="1" ht="87" customHeight="1" x14ac:dyDescent="0.2">
      <c r="A237" s="18" t="s">
        <v>368</v>
      </c>
      <c r="B237" s="3" t="s">
        <v>369</v>
      </c>
      <c r="C237" s="29">
        <v>1</v>
      </c>
      <c r="D237" s="10">
        <v>1943.13</v>
      </c>
      <c r="E237" s="11">
        <v>1799.96</v>
      </c>
      <c r="F237" s="12">
        <f t="shared" ref="F237:F256" si="4">E237*0.9</f>
        <v>1619.9640000000002</v>
      </c>
      <c r="G237" s="4"/>
    </row>
    <row r="238" spans="1:7" s="1" customFormat="1" ht="87" customHeight="1" x14ac:dyDescent="0.2">
      <c r="A238" s="18" t="s">
        <v>370</v>
      </c>
      <c r="B238" s="3" t="s">
        <v>371</v>
      </c>
      <c r="C238" s="29">
        <v>2</v>
      </c>
      <c r="D238" s="10">
        <v>1943.13</v>
      </c>
      <c r="E238" s="11">
        <v>1799.96</v>
      </c>
      <c r="F238" s="12">
        <f t="shared" si="4"/>
        <v>1619.9640000000002</v>
      </c>
      <c r="G238" s="4"/>
    </row>
    <row r="239" spans="1:7" s="1" customFormat="1" ht="87" customHeight="1" x14ac:dyDescent="0.2">
      <c r="A239" s="18" t="s">
        <v>187</v>
      </c>
      <c r="B239" s="3" t="s">
        <v>188</v>
      </c>
      <c r="C239" s="29">
        <v>1</v>
      </c>
      <c r="D239" s="10">
        <v>3213.42</v>
      </c>
      <c r="E239" s="11">
        <v>2976.64</v>
      </c>
      <c r="F239" s="12">
        <f t="shared" si="4"/>
        <v>2678.9760000000001</v>
      </c>
      <c r="G239" s="4"/>
    </row>
    <row r="240" spans="1:7" s="1" customFormat="1" ht="87" customHeight="1" x14ac:dyDescent="0.2">
      <c r="A240" s="18" t="s">
        <v>189</v>
      </c>
      <c r="B240" s="3" t="s">
        <v>188</v>
      </c>
      <c r="C240" s="29">
        <v>1</v>
      </c>
      <c r="D240" s="10">
        <v>3213.42</v>
      </c>
      <c r="E240" s="11">
        <v>2976.64</v>
      </c>
      <c r="F240" s="12">
        <f t="shared" si="4"/>
        <v>2678.9760000000001</v>
      </c>
      <c r="G240" s="4"/>
    </row>
    <row r="241" spans="1:7" s="1" customFormat="1" ht="87" customHeight="1" x14ac:dyDescent="0.2">
      <c r="A241" s="18" t="s">
        <v>190</v>
      </c>
      <c r="B241" s="3" t="s">
        <v>191</v>
      </c>
      <c r="C241" s="28">
        <v>4</v>
      </c>
      <c r="D241" s="10">
        <v>2742.21</v>
      </c>
      <c r="E241" s="11">
        <v>2540.15</v>
      </c>
      <c r="F241" s="12">
        <f t="shared" si="4"/>
        <v>2286.1350000000002</v>
      </c>
      <c r="G241" s="4"/>
    </row>
    <row r="242" spans="1:7" s="1" customFormat="1" ht="87" customHeight="1" x14ac:dyDescent="0.2">
      <c r="A242" s="18" t="s">
        <v>194</v>
      </c>
      <c r="B242" s="3" t="s">
        <v>195</v>
      </c>
      <c r="C242" s="28">
        <v>1</v>
      </c>
      <c r="D242" s="10">
        <v>2135.54</v>
      </c>
      <c r="E242" s="11">
        <v>1978.18</v>
      </c>
      <c r="F242" s="12">
        <f t="shared" si="4"/>
        <v>1780.3620000000001</v>
      </c>
      <c r="G242" s="4"/>
    </row>
    <row r="243" spans="1:7" s="1" customFormat="1" ht="87" customHeight="1" x14ac:dyDescent="0.2">
      <c r="A243" s="18" t="s">
        <v>406</v>
      </c>
      <c r="B243" s="3" t="s">
        <v>407</v>
      </c>
      <c r="C243" s="22">
        <v>2</v>
      </c>
      <c r="D243" s="10">
        <v>1782.71</v>
      </c>
      <c r="E243" s="11">
        <v>1651.35</v>
      </c>
      <c r="F243" s="12">
        <f t="shared" si="4"/>
        <v>1486.2149999999999</v>
      </c>
      <c r="G243" s="4"/>
    </row>
    <row r="244" spans="1:7" s="1" customFormat="1" ht="87" customHeight="1" x14ac:dyDescent="0.2">
      <c r="A244" s="18" t="s">
        <v>408</v>
      </c>
      <c r="B244" s="3" t="s">
        <v>409</v>
      </c>
      <c r="C244" s="22">
        <v>3</v>
      </c>
      <c r="D244" s="10">
        <v>1782.71</v>
      </c>
      <c r="E244" s="11">
        <v>1651.35</v>
      </c>
      <c r="F244" s="12">
        <f t="shared" si="4"/>
        <v>1486.2149999999999</v>
      </c>
      <c r="G244" s="4"/>
    </row>
    <row r="245" spans="1:7" s="1" customFormat="1" ht="87" customHeight="1" x14ac:dyDescent="0.2">
      <c r="A245" s="18" t="s">
        <v>63</v>
      </c>
      <c r="B245" s="3" t="s">
        <v>64</v>
      </c>
      <c r="C245" s="22">
        <v>9</v>
      </c>
      <c r="D245" s="10">
        <v>1583.18</v>
      </c>
      <c r="E245" s="11">
        <v>1466.52</v>
      </c>
      <c r="F245" s="12">
        <f t="shared" si="4"/>
        <v>1319.8679999999999</v>
      </c>
      <c r="G245" s="4"/>
    </row>
    <row r="246" spans="1:7" s="1" customFormat="1" ht="87" customHeight="1" x14ac:dyDescent="0.2">
      <c r="A246" s="18" t="s">
        <v>294</v>
      </c>
      <c r="B246" s="3" t="s">
        <v>295</v>
      </c>
      <c r="C246" s="22">
        <v>2</v>
      </c>
      <c r="D246" s="10">
        <v>2358.4699999999998</v>
      </c>
      <c r="E246" s="11">
        <v>2184.69</v>
      </c>
      <c r="F246" s="12">
        <f t="shared" si="4"/>
        <v>1966.221</v>
      </c>
      <c r="G246" s="4"/>
    </row>
    <row r="247" spans="1:7" s="1" customFormat="1" ht="87" customHeight="1" x14ac:dyDescent="0.2">
      <c r="A247" s="18" t="s">
        <v>296</v>
      </c>
      <c r="B247" s="3" t="s">
        <v>297</v>
      </c>
      <c r="C247" s="22">
        <v>1</v>
      </c>
      <c r="D247" s="10">
        <v>2358.4699999999998</v>
      </c>
      <c r="E247" s="11">
        <v>2184.69</v>
      </c>
      <c r="F247" s="12">
        <f t="shared" si="4"/>
        <v>1966.221</v>
      </c>
      <c r="G247" s="4"/>
    </row>
    <row r="248" spans="1:7" s="1" customFormat="1" ht="87" customHeight="1" x14ac:dyDescent="0.2">
      <c r="A248" s="18" t="s">
        <v>298</v>
      </c>
      <c r="B248" s="3" t="s">
        <v>299</v>
      </c>
      <c r="C248" s="22">
        <v>2</v>
      </c>
      <c r="D248" s="10">
        <v>2908.18</v>
      </c>
      <c r="E248" s="11">
        <v>2693.9</v>
      </c>
      <c r="F248" s="12">
        <f t="shared" si="4"/>
        <v>2424.5100000000002</v>
      </c>
      <c r="G248" s="4"/>
    </row>
    <row r="249" spans="1:7" s="1" customFormat="1" ht="87" customHeight="1" x14ac:dyDescent="0.2">
      <c r="A249" s="18" t="s">
        <v>300</v>
      </c>
      <c r="B249" s="3" t="s">
        <v>301</v>
      </c>
      <c r="C249" s="22">
        <v>2</v>
      </c>
      <c r="D249" s="10">
        <v>2908.18</v>
      </c>
      <c r="E249" s="11">
        <v>2693.9</v>
      </c>
      <c r="F249" s="12">
        <f t="shared" si="4"/>
        <v>2424.5100000000002</v>
      </c>
      <c r="G249" s="4"/>
    </row>
    <row r="250" spans="1:7" s="1" customFormat="1" ht="87" customHeight="1" x14ac:dyDescent="0.2">
      <c r="A250" s="18" t="s">
        <v>302</v>
      </c>
      <c r="B250" s="3" t="s">
        <v>303</v>
      </c>
      <c r="C250" s="22">
        <v>1</v>
      </c>
      <c r="D250" s="10">
        <v>2218.0500000000002</v>
      </c>
      <c r="E250" s="11">
        <v>2054.61</v>
      </c>
      <c r="F250" s="12">
        <f t="shared" si="4"/>
        <v>1849.1490000000001</v>
      </c>
      <c r="G250" s="4"/>
    </row>
    <row r="251" spans="1:7" s="1" customFormat="1" ht="87" customHeight="1" x14ac:dyDescent="0.2">
      <c r="A251" s="18" t="s">
        <v>304</v>
      </c>
      <c r="B251" s="3" t="s">
        <v>305</v>
      </c>
      <c r="C251" s="22">
        <v>1</v>
      </c>
      <c r="D251" s="10">
        <v>2677.73</v>
      </c>
      <c r="E251" s="11">
        <v>2480.4299999999998</v>
      </c>
      <c r="F251" s="12">
        <f t="shared" si="4"/>
        <v>2232.3869999999997</v>
      </c>
      <c r="G251" s="4"/>
    </row>
    <row r="252" spans="1:7" s="1" customFormat="1" ht="87" customHeight="1" x14ac:dyDescent="0.2">
      <c r="A252" s="18" t="s">
        <v>364</v>
      </c>
      <c r="B252" s="3" t="s">
        <v>365</v>
      </c>
      <c r="C252" s="22">
        <v>4</v>
      </c>
      <c r="D252" s="10">
        <v>1669.14</v>
      </c>
      <c r="E252" s="11">
        <v>1546.15</v>
      </c>
      <c r="F252" s="12">
        <f t="shared" si="4"/>
        <v>1391.5350000000001</v>
      </c>
      <c r="G252" s="4"/>
    </row>
    <row r="253" spans="1:7" s="1" customFormat="1" ht="87" customHeight="1" x14ac:dyDescent="0.2">
      <c r="A253" s="18" t="s">
        <v>161</v>
      </c>
      <c r="B253" s="3" t="s">
        <v>162</v>
      </c>
      <c r="C253" s="22">
        <v>6</v>
      </c>
      <c r="D253" s="10">
        <v>2618.0100000000002</v>
      </c>
      <c r="E253" s="11">
        <v>2425.11</v>
      </c>
      <c r="F253" s="12">
        <f t="shared" si="4"/>
        <v>2182.5990000000002</v>
      </c>
      <c r="G253" s="4"/>
    </row>
    <row r="254" spans="1:7" s="1" customFormat="1" ht="87" customHeight="1" x14ac:dyDescent="0.2">
      <c r="A254" s="18" t="s">
        <v>167</v>
      </c>
      <c r="B254" s="3" t="s">
        <v>168</v>
      </c>
      <c r="C254" s="22">
        <v>4</v>
      </c>
      <c r="D254" s="10">
        <v>1910.5</v>
      </c>
      <c r="E254" s="11">
        <v>1769.73</v>
      </c>
      <c r="F254" s="12">
        <f t="shared" si="4"/>
        <v>1592.7570000000001</v>
      </c>
      <c r="G254" s="4"/>
    </row>
    <row r="255" spans="1:7" s="2" customFormat="1" ht="87" customHeight="1" x14ac:dyDescent="0.2">
      <c r="A255" s="18" t="s">
        <v>480</v>
      </c>
      <c r="B255" s="3" t="s">
        <v>481</v>
      </c>
      <c r="C255" s="22">
        <v>11</v>
      </c>
      <c r="D255" s="10">
        <v>618.5</v>
      </c>
      <c r="E255" s="11">
        <v>572.92999999999995</v>
      </c>
      <c r="F255" s="12">
        <f t="shared" si="4"/>
        <v>515.63699999999994</v>
      </c>
      <c r="G255" s="4"/>
    </row>
    <row r="256" spans="1:7" s="2" customFormat="1" ht="87" customHeight="1" x14ac:dyDescent="0.2">
      <c r="A256" s="18" t="s">
        <v>482</v>
      </c>
      <c r="B256" s="3" t="s">
        <v>483</v>
      </c>
      <c r="C256" s="22">
        <v>23</v>
      </c>
      <c r="D256" s="10">
        <v>1230.1099999999999</v>
      </c>
      <c r="E256" s="11">
        <v>1139.47</v>
      </c>
      <c r="F256" s="12">
        <f t="shared" si="4"/>
        <v>1025.5230000000001</v>
      </c>
      <c r="G256" s="4"/>
    </row>
    <row r="257" ht="11.1" customHeight="1" x14ac:dyDescent="0.2"/>
  </sheetData>
  <mergeCells count="5">
    <mergeCell ref="A1:G1"/>
    <mergeCell ref="A3:G3"/>
    <mergeCell ref="A4:G4"/>
    <mergeCell ref="A6:G6"/>
    <mergeCell ref="A235:G235"/>
  </mergeCells>
  <hyperlinks>
    <hyperlink ref="A3" r:id="rId1"/>
  </hyperlinks>
  <pageMargins left="0.39370078740157483" right="0.39370078740157483" top="0.39370078740157483" bottom="0.39370078740157483" header="0" footer="0"/>
  <pageSetup paperSize="9" pageOrder="overThenDown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Наталья</cp:lastModifiedBy>
  <dcterms:created xsi:type="dcterms:W3CDTF">2024-06-28T10:39:30Z</dcterms:created>
  <dcterms:modified xsi:type="dcterms:W3CDTF">2024-08-05T14:29:23Z</dcterms:modified>
</cp:coreProperties>
</file>