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 tabRatio="0"/>
  </bookViews>
  <sheets>
    <sheet name="TDSheet" sheetId="1" r:id="rId1"/>
  </sheets>
  <calcPr calcId="145621"/>
</workbook>
</file>

<file path=xl/calcChain.xml><?xml version="1.0" encoding="utf-8"?>
<calcChain xmlns="http://schemas.openxmlformats.org/spreadsheetml/2006/main">
  <c r="Q9" i="1" l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8" i="1"/>
</calcChain>
</file>

<file path=xl/sharedStrings.xml><?xml version="1.0" encoding="utf-8"?>
<sst xmlns="http://schemas.openxmlformats.org/spreadsheetml/2006/main" count="144" uniqueCount="111">
  <si>
    <t>Картинка</t>
  </si>
  <si>
    <t>Артикул</t>
  </si>
  <si>
    <t>Полное наименование</t>
  </si>
  <si>
    <t>от 50000-150000</t>
  </si>
  <si>
    <t>150000-300000</t>
  </si>
  <si>
    <t>300000-500000</t>
  </si>
  <si>
    <t>500000-800000</t>
  </si>
  <si>
    <t>Товары для цветов</t>
  </si>
  <si>
    <t>Цветочные горшки</t>
  </si>
  <si>
    <t>Керамические горшки и кашпо, кашпо из гипса</t>
  </si>
  <si>
    <t>45.007.12</t>
  </si>
  <si>
    <t>Горшок с поддоном  Дубай оливка d12см h10см 45.007.12</t>
  </si>
  <si>
    <t>5</t>
  </si>
  <si>
    <t>45.007.14</t>
  </si>
  <si>
    <t>Горшок с поддоном  Дубай оливка d14см h12см 45.007.14</t>
  </si>
  <si>
    <t>7</t>
  </si>
  <si>
    <t>45.006.12</t>
  </si>
  <si>
    <t>Горшок с поддоном Дубай морской бриз d12см h10см 45.006.12</t>
  </si>
  <si>
    <t>4</t>
  </si>
  <si>
    <t>45.006.14</t>
  </si>
  <si>
    <t>Горшок с поддоном Дубай морской бриз d14см h12см 45.006.14</t>
  </si>
  <si>
    <t>6</t>
  </si>
  <si>
    <t>VS22лос</t>
  </si>
  <si>
    <t>Кашпо VipSet Техно 0,22л лосось</t>
  </si>
  <si>
    <t>1</t>
  </si>
  <si>
    <t>VS48зел</t>
  </si>
  <si>
    <t>Кашпо Барокко VipSet 0,48л зеленый</t>
  </si>
  <si>
    <t>3</t>
  </si>
  <si>
    <t>VS48кр</t>
  </si>
  <si>
    <t>Кашпо Барокко VipSet 0,48л красный</t>
  </si>
  <si>
    <t>VS48пуд</t>
  </si>
  <si>
    <t>Кашпо Барокко VipSet 0,48л пудра</t>
  </si>
  <si>
    <t>VS48тер</t>
  </si>
  <si>
    <t>Кашпо Барокко VipSet 0,48л теракот</t>
  </si>
  <si>
    <t>45.001.12</t>
  </si>
  <si>
    <t>Кашпо Берлин грани лазурь d12см h10см 45.001.12</t>
  </si>
  <si>
    <t>45.003.12</t>
  </si>
  <si>
    <t>Кашпо Берлин грани оливка d12см h10см 45.003.12</t>
  </si>
  <si>
    <t>45.003.14</t>
  </si>
  <si>
    <t>Кашпо Берлин грани оливка d14см h12см 45.003.14</t>
  </si>
  <si>
    <t>48.024.14</t>
  </si>
  <si>
    <t>Кашпо Каир зеленый d14см h13см 48.024.14</t>
  </si>
  <si>
    <t>48.025.14</t>
  </si>
  <si>
    <t>Кашпо Каир фиолетовый d14см h13см 48.025.14</t>
  </si>
  <si>
    <t>VS66кр</t>
  </si>
  <si>
    <t>Кашпо Кантри VipSet 0,66л красный</t>
  </si>
  <si>
    <t>VS66ол</t>
  </si>
  <si>
    <t>Кашпо Кантри VipSet 0,66л оливка</t>
  </si>
  <si>
    <t>VS66сер</t>
  </si>
  <si>
    <t>Кашпо Кантри VipSet 0,66л серый</t>
  </si>
  <si>
    <t>VS66тер</t>
  </si>
  <si>
    <t>Кашпо Кантри VipSet 0,66л терракот</t>
  </si>
  <si>
    <t>02.587.17</t>
  </si>
  <si>
    <t>Кашпо Марсель 1 мята d17см h12см 02.587.17</t>
  </si>
  <si>
    <t>02.506.18</t>
  </si>
  <si>
    <t>Кашпо Марсель 2 крем d18см h12см 02.506.18</t>
  </si>
  <si>
    <t>12</t>
  </si>
  <si>
    <t>39.052.16</t>
  </si>
  <si>
    <t>Кашпо Сидней белый d16см h13см 39.052.16</t>
  </si>
  <si>
    <t>39.054.16</t>
  </si>
  <si>
    <t>Кашпо Сидней лазурь d16см h13см 39.054.16</t>
  </si>
  <si>
    <t>17</t>
  </si>
  <si>
    <t>39.010.14</t>
  </si>
  <si>
    <t>Кашпо Сицилия фиолетовая d14см h13см 39.010.14</t>
  </si>
  <si>
    <t>39.010.17</t>
  </si>
  <si>
    <t>Кашпо Сицилия фиолетовая d17см h14см 39.010.17</t>
  </si>
  <si>
    <t>VS125ант</t>
  </si>
  <si>
    <t>Кашпо Шале VipSet 1,25л антрацит</t>
  </si>
  <si>
    <t>VS125бор</t>
  </si>
  <si>
    <t>Кашпо Шале VipSet 1,25л бордо</t>
  </si>
  <si>
    <t>VS125зел</t>
  </si>
  <si>
    <t>Кашпо Шале VipSet 1,25л зеленый</t>
  </si>
  <si>
    <t>9</t>
  </si>
  <si>
    <t>VS125сер</t>
  </si>
  <si>
    <t>Кашпо Шале VipSet 1,25л серый</t>
  </si>
  <si>
    <t>VS90ант</t>
  </si>
  <si>
    <t>Кашпо Шебби VipSet 0,9л антрацит</t>
  </si>
  <si>
    <t>VS90лос</t>
  </si>
  <si>
    <t>Кашпо Шебби VipSet 0,9л лосось</t>
  </si>
  <si>
    <t>VS90ол</t>
  </si>
  <si>
    <t>Кашпо Шебби VipSet 0,9л оливка</t>
  </si>
  <si>
    <t>VS90сер</t>
  </si>
  <si>
    <t>Кашпо Шебби VipSet 0,9л серый</t>
  </si>
  <si>
    <t>VS132ант</t>
  </si>
  <si>
    <t>Кашпо Шебби VipSet 1,32л антрацит</t>
  </si>
  <si>
    <t>VS132лос</t>
  </si>
  <si>
    <t>Кашпо Шебби VipSet 1,32л лосось</t>
  </si>
  <si>
    <t>VS132ол</t>
  </si>
  <si>
    <t>Кашпо Шебби VipSet 1,32л оливка</t>
  </si>
  <si>
    <t>VS132сер</t>
  </si>
  <si>
    <t>Кашпо Шебби VipSet 1,32л серый</t>
  </si>
  <si>
    <t>VS22бор</t>
  </si>
  <si>
    <t>Кашпо Эко VipSet 0,22л бордо</t>
  </si>
  <si>
    <t>VS22сер</t>
  </si>
  <si>
    <t>Кашпо Эко VipSet 0,22л серый</t>
  </si>
  <si>
    <t>VS55бор</t>
  </si>
  <si>
    <t>Кашпо Эко VipSet 0,55л бордо</t>
  </si>
  <si>
    <t>VS55сер</t>
  </si>
  <si>
    <t>Кашпо Эко VipSet 0,55л серый</t>
  </si>
  <si>
    <t>VS75бор</t>
  </si>
  <si>
    <t>Кашпо Эко VipSet 0,75л бордо</t>
  </si>
  <si>
    <t>VS75сер</t>
  </si>
  <si>
    <t>Кашпо Эко VipSet 0,75л серый</t>
  </si>
  <si>
    <t>Vsнабор</t>
  </si>
  <si>
    <t>Набор горшков с поддоном Этно 3шт*0,18л VipSet (терракот, красный, пудра)</t>
  </si>
  <si>
    <t>10</t>
  </si>
  <si>
    <t>Остаток</t>
  </si>
  <si>
    <t>Кол-во в уп.</t>
  </si>
  <si>
    <t>от 15000 до 50000</t>
  </si>
  <si>
    <t>Цена со скидкой 20% на примере колонки 500/800</t>
  </si>
  <si>
    <t xml:space="preserve">www.almadom96.ru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</si>
</sst>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8"/>
      <name val="Arial"/>
    </font>
    <font>
      <b/>
      <sz val="8"/>
      <name val="Arial"/>
      <family val="2"/>
    </font>
    <font>
      <b/>
      <sz val="16"/>
      <color rgb="FFFF0000"/>
      <name val="Arial"/>
      <family val="2"/>
      <charset val="204"/>
    </font>
    <font>
      <u/>
      <sz val="8"/>
      <color theme="10"/>
      <name val="Arial"/>
      <family val="2"/>
      <charset val="204"/>
    </font>
    <font>
      <b/>
      <u/>
      <sz val="12"/>
      <color rgb="FF7030A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 diagonalDown="1">
      <left style="hair">
        <color rgb="FF000000"/>
      </left>
      <right style="thin">
        <color indexed="64"/>
      </right>
      <top style="hair">
        <color rgb="FF000000"/>
      </top>
      <bottom style="hair">
        <color rgb="FF000000"/>
      </bottom>
      <diagonal style="hair">
        <color rgb="FFC00000"/>
      </diagonal>
    </border>
  </borders>
  <cellStyleXfs count="2">
    <xf numFmtId="0" fontId="0" fillId="0" borderId="0"/>
    <xf numFmtId="0" fontId="3" fillId="0" borderId="2" applyNumberFormat="0" applyFill="0" applyBorder="0" applyAlignment="0" applyProtection="0"/>
  </cellStyleXfs>
  <cellXfs count="31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1" fillId="0" borderId="0" xfId="0" applyFont="1" applyAlignment="1">
      <alignment horizontal="left" vertical="top"/>
    </xf>
    <xf numFmtId="0" fontId="0" fillId="0" borderId="2" xfId="0" applyBorder="1" applyAlignment="1">
      <alignment horizontal="left"/>
    </xf>
    <xf numFmtId="0" fontId="1" fillId="0" borderId="0" xfId="0" applyFont="1" applyAlignment="1">
      <alignment horizontal="left"/>
    </xf>
    <xf numFmtId="0" fontId="1" fillId="0" borderId="2" xfId="0" applyFont="1" applyBorder="1" applyAlignment="1">
      <alignment horizontal="left"/>
    </xf>
    <xf numFmtId="0" fontId="0" fillId="0" borderId="0" xfId="0" applyAlignment="1">
      <alignment horizontal="left" vertical="top"/>
    </xf>
    <xf numFmtId="0" fontId="0" fillId="0" borderId="3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0" fillId="0" borderId="2" xfId="0" applyBorder="1" applyAlignment="1">
      <alignment horizontal="left" vertical="center"/>
    </xf>
    <xf numFmtId="0" fontId="0" fillId="0" borderId="6" xfId="0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1" fontId="0" fillId="0" borderId="6" xfId="0" applyNumberForma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2" fontId="0" fillId="0" borderId="6" xfId="0" applyNumberFormat="1" applyBorder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2" fontId="2" fillId="0" borderId="9" xfId="0" applyNumberFormat="1" applyFont="1" applyBorder="1" applyAlignment="1">
      <alignment horizontal="center" vertical="center"/>
    </xf>
    <xf numFmtId="2" fontId="0" fillId="0" borderId="11" xfId="0" applyNumberFormat="1" applyBorder="1" applyAlignment="1">
      <alignment horizontal="center" vertical="center"/>
    </xf>
    <xf numFmtId="0" fontId="4" fillId="0" borderId="2" xfId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" fillId="3" borderId="7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jp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7</xdr:row>
      <xdr:rowOff>9525</xdr:rowOff>
    </xdr:from>
    <xdr:to>
      <xdr:col>2</xdr:col>
      <xdr:colOff>57150</xdr:colOff>
      <xdr:row>7</xdr:row>
      <xdr:rowOff>1123950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</xdr:colOff>
      <xdr:row>8</xdr:row>
      <xdr:rowOff>9525</xdr:rowOff>
    </xdr:from>
    <xdr:to>
      <xdr:col>2</xdr:col>
      <xdr:colOff>57150</xdr:colOff>
      <xdr:row>8</xdr:row>
      <xdr:rowOff>1123950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</xdr:colOff>
      <xdr:row>9</xdr:row>
      <xdr:rowOff>9525</xdr:rowOff>
    </xdr:from>
    <xdr:to>
      <xdr:col>2</xdr:col>
      <xdr:colOff>57150</xdr:colOff>
      <xdr:row>9</xdr:row>
      <xdr:rowOff>1123950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</xdr:colOff>
      <xdr:row>10</xdr:row>
      <xdr:rowOff>9525</xdr:rowOff>
    </xdr:from>
    <xdr:to>
      <xdr:col>2</xdr:col>
      <xdr:colOff>57150</xdr:colOff>
      <xdr:row>10</xdr:row>
      <xdr:rowOff>1123950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</xdr:colOff>
      <xdr:row>11</xdr:row>
      <xdr:rowOff>9525</xdr:rowOff>
    </xdr:from>
    <xdr:to>
      <xdr:col>2</xdr:col>
      <xdr:colOff>57150</xdr:colOff>
      <xdr:row>11</xdr:row>
      <xdr:rowOff>1123950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</xdr:colOff>
      <xdr:row>12</xdr:row>
      <xdr:rowOff>9525</xdr:rowOff>
    </xdr:from>
    <xdr:to>
      <xdr:col>2</xdr:col>
      <xdr:colOff>57150</xdr:colOff>
      <xdr:row>12</xdr:row>
      <xdr:rowOff>1123950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</xdr:colOff>
      <xdr:row>13</xdr:row>
      <xdr:rowOff>9525</xdr:rowOff>
    </xdr:from>
    <xdr:to>
      <xdr:col>2</xdr:col>
      <xdr:colOff>57150</xdr:colOff>
      <xdr:row>13</xdr:row>
      <xdr:rowOff>1123950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</xdr:colOff>
      <xdr:row>14</xdr:row>
      <xdr:rowOff>9525</xdr:rowOff>
    </xdr:from>
    <xdr:to>
      <xdr:col>2</xdr:col>
      <xdr:colOff>57150</xdr:colOff>
      <xdr:row>14</xdr:row>
      <xdr:rowOff>1123950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</xdr:colOff>
      <xdr:row>15</xdr:row>
      <xdr:rowOff>9525</xdr:rowOff>
    </xdr:from>
    <xdr:to>
      <xdr:col>2</xdr:col>
      <xdr:colOff>57150</xdr:colOff>
      <xdr:row>15</xdr:row>
      <xdr:rowOff>1123950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</xdr:colOff>
      <xdr:row>16</xdr:row>
      <xdr:rowOff>9525</xdr:rowOff>
    </xdr:from>
    <xdr:to>
      <xdr:col>2</xdr:col>
      <xdr:colOff>57150</xdr:colOff>
      <xdr:row>16</xdr:row>
      <xdr:rowOff>1123950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</xdr:colOff>
      <xdr:row>17</xdr:row>
      <xdr:rowOff>9525</xdr:rowOff>
    </xdr:from>
    <xdr:to>
      <xdr:col>2</xdr:col>
      <xdr:colOff>57150</xdr:colOff>
      <xdr:row>17</xdr:row>
      <xdr:rowOff>1123950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</xdr:colOff>
      <xdr:row>18</xdr:row>
      <xdr:rowOff>9525</xdr:rowOff>
    </xdr:from>
    <xdr:to>
      <xdr:col>2</xdr:col>
      <xdr:colOff>57150</xdr:colOff>
      <xdr:row>18</xdr:row>
      <xdr:rowOff>1123950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</xdr:colOff>
      <xdr:row>19</xdr:row>
      <xdr:rowOff>9525</xdr:rowOff>
    </xdr:from>
    <xdr:to>
      <xdr:col>2</xdr:col>
      <xdr:colOff>57150</xdr:colOff>
      <xdr:row>19</xdr:row>
      <xdr:rowOff>1123950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</xdr:colOff>
      <xdr:row>20</xdr:row>
      <xdr:rowOff>9525</xdr:rowOff>
    </xdr:from>
    <xdr:to>
      <xdr:col>2</xdr:col>
      <xdr:colOff>57150</xdr:colOff>
      <xdr:row>20</xdr:row>
      <xdr:rowOff>1123950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</xdr:colOff>
      <xdr:row>21</xdr:row>
      <xdr:rowOff>9525</xdr:rowOff>
    </xdr:from>
    <xdr:to>
      <xdr:col>2</xdr:col>
      <xdr:colOff>57150</xdr:colOff>
      <xdr:row>21</xdr:row>
      <xdr:rowOff>1123950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</xdr:colOff>
      <xdr:row>22</xdr:row>
      <xdr:rowOff>9525</xdr:rowOff>
    </xdr:from>
    <xdr:to>
      <xdr:col>2</xdr:col>
      <xdr:colOff>57150</xdr:colOff>
      <xdr:row>22</xdr:row>
      <xdr:rowOff>1123950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</xdr:colOff>
      <xdr:row>23</xdr:row>
      <xdr:rowOff>9525</xdr:rowOff>
    </xdr:from>
    <xdr:to>
      <xdr:col>2</xdr:col>
      <xdr:colOff>57150</xdr:colOff>
      <xdr:row>23</xdr:row>
      <xdr:rowOff>1123950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</xdr:colOff>
      <xdr:row>24</xdr:row>
      <xdr:rowOff>9525</xdr:rowOff>
    </xdr:from>
    <xdr:to>
      <xdr:col>2</xdr:col>
      <xdr:colOff>57150</xdr:colOff>
      <xdr:row>24</xdr:row>
      <xdr:rowOff>1123950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</xdr:colOff>
      <xdr:row>25</xdr:row>
      <xdr:rowOff>9525</xdr:rowOff>
    </xdr:from>
    <xdr:to>
      <xdr:col>2</xdr:col>
      <xdr:colOff>57150</xdr:colOff>
      <xdr:row>25</xdr:row>
      <xdr:rowOff>1123950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</xdr:colOff>
      <xdr:row>26</xdr:row>
      <xdr:rowOff>9525</xdr:rowOff>
    </xdr:from>
    <xdr:to>
      <xdr:col>2</xdr:col>
      <xdr:colOff>57150</xdr:colOff>
      <xdr:row>26</xdr:row>
      <xdr:rowOff>1123950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</xdr:colOff>
      <xdr:row>27</xdr:row>
      <xdr:rowOff>9525</xdr:rowOff>
    </xdr:from>
    <xdr:to>
      <xdr:col>2</xdr:col>
      <xdr:colOff>57150</xdr:colOff>
      <xdr:row>27</xdr:row>
      <xdr:rowOff>1123950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</xdr:colOff>
      <xdr:row>28</xdr:row>
      <xdr:rowOff>9525</xdr:rowOff>
    </xdr:from>
    <xdr:to>
      <xdr:col>2</xdr:col>
      <xdr:colOff>57150</xdr:colOff>
      <xdr:row>28</xdr:row>
      <xdr:rowOff>1123950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</xdr:colOff>
      <xdr:row>29</xdr:row>
      <xdr:rowOff>9525</xdr:rowOff>
    </xdr:from>
    <xdr:to>
      <xdr:col>2</xdr:col>
      <xdr:colOff>57150</xdr:colOff>
      <xdr:row>29</xdr:row>
      <xdr:rowOff>1123950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</xdr:colOff>
      <xdr:row>30</xdr:row>
      <xdr:rowOff>9525</xdr:rowOff>
    </xdr:from>
    <xdr:to>
      <xdr:col>2</xdr:col>
      <xdr:colOff>57150</xdr:colOff>
      <xdr:row>30</xdr:row>
      <xdr:rowOff>1123950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</xdr:colOff>
      <xdr:row>31</xdr:row>
      <xdr:rowOff>9525</xdr:rowOff>
    </xdr:from>
    <xdr:to>
      <xdr:col>2</xdr:col>
      <xdr:colOff>57150</xdr:colOff>
      <xdr:row>31</xdr:row>
      <xdr:rowOff>1123950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</xdr:colOff>
      <xdr:row>32</xdr:row>
      <xdr:rowOff>9525</xdr:rowOff>
    </xdr:from>
    <xdr:to>
      <xdr:col>2</xdr:col>
      <xdr:colOff>57150</xdr:colOff>
      <xdr:row>32</xdr:row>
      <xdr:rowOff>1123950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</xdr:colOff>
      <xdr:row>33</xdr:row>
      <xdr:rowOff>9525</xdr:rowOff>
    </xdr:from>
    <xdr:to>
      <xdr:col>2</xdr:col>
      <xdr:colOff>57150</xdr:colOff>
      <xdr:row>33</xdr:row>
      <xdr:rowOff>1123950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</xdr:colOff>
      <xdr:row>34</xdr:row>
      <xdr:rowOff>9525</xdr:rowOff>
    </xdr:from>
    <xdr:to>
      <xdr:col>2</xdr:col>
      <xdr:colOff>57150</xdr:colOff>
      <xdr:row>34</xdr:row>
      <xdr:rowOff>1123950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</xdr:colOff>
      <xdr:row>35</xdr:row>
      <xdr:rowOff>9525</xdr:rowOff>
    </xdr:from>
    <xdr:to>
      <xdr:col>2</xdr:col>
      <xdr:colOff>57150</xdr:colOff>
      <xdr:row>35</xdr:row>
      <xdr:rowOff>1123950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</xdr:colOff>
      <xdr:row>36</xdr:row>
      <xdr:rowOff>9525</xdr:rowOff>
    </xdr:from>
    <xdr:to>
      <xdr:col>2</xdr:col>
      <xdr:colOff>57150</xdr:colOff>
      <xdr:row>36</xdr:row>
      <xdr:rowOff>1123950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</xdr:colOff>
      <xdr:row>37</xdr:row>
      <xdr:rowOff>9525</xdr:rowOff>
    </xdr:from>
    <xdr:to>
      <xdr:col>2</xdr:col>
      <xdr:colOff>57150</xdr:colOff>
      <xdr:row>37</xdr:row>
      <xdr:rowOff>1123950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</xdr:colOff>
      <xdr:row>38</xdr:row>
      <xdr:rowOff>9525</xdr:rowOff>
    </xdr:from>
    <xdr:to>
      <xdr:col>2</xdr:col>
      <xdr:colOff>57150</xdr:colOff>
      <xdr:row>38</xdr:row>
      <xdr:rowOff>1123950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</xdr:colOff>
      <xdr:row>39</xdr:row>
      <xdr:rowOff>9525</xdr:rowOff>
    </xdr:from>
    <xdr:to>
      <xdr:col>2</xdr:col>
      <xdr:colOff>57150</xdr:colOff>
      <xdr:row>39</xdr:row>
      <xdr:rowOff>1123950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</xdr:colOff>
      <xdr:row>40</xdr:row>
      <xdr:rowOff>9525</xdr:rowOff>
    </xdr:from>
    <xdr:to>
      <xdr:col>2</xdr:col>
      <xdr:colOff>57150</xdr:colOff>
      <xdr:row>40</xdr:row>
      <xdr:rowOff>1123950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</xdr:colOff>
      <xdr:row>41</xdr:row>
      <xdr:rowOff>9525</xdr:rowOff>
    </xdr:from>
    <xdr:to>
      <xdr:col>2</xdr:col>
      <xdr:colOff>57150</xdr:colOff>
      <xdr:row>41</xdr:row>
      <xdr:rowOff>1123950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</xdr:colOff>
      <xdr:row>42</xdr:row>
      <xdr:rowOff>9525</xdr:rowOff>
    </xdr:from>
    <xdr:to>
      <xdr:col>2</xdr:col>
      <xdr:colOff>57150</xdr:colOff>
      <xdr:row>42</xdr:row>
      <xdr:rowOff>1123950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</xdr:colOff>
      <xdr:row>43</xdr:row>
      <xdr:rowOff>9525</xdr:rowOff>
    </xdr:from>
    <xdr:to>
      <xdr:col>2</xdr:col>
      <xdr:colOff>57150</xdr:colOff>
      <xdr:row>43</xdr:row>
      <xdr:rowOff>1123950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</xdr:colOff>
      <xdr:row>44</xdr:row>
      <xdr:rowOff>9525</xdr:rowOff>
    </xdr:from>
    <xdr:to>
      <xdr:col>2</xdr:col>
      <xdr:colOff>57150</xdr:colOff>
      <xdr:row>44</xdr:row>
      <xdr:rowOff>1123950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</xdr:colOff>
      <xdr:row>45</xdr:row>
      <xdr:rowOff>9525</xdr:rowOff>
    </xdr:from>
    <xdr:to>
      <xdr:col>2</xdr:col>
      <xdr:colOff>57150</xdr:colOff>
      <xdr:row>45</xdr:row>
      <xdr:rowOff>1123950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</xdr:colOff>
      <xdr:row>46</xdr:row>
      <xdr:rowOff>9525</xdr:rowOff>
    </xdr:from>
    <xdr:to>
      <xdr:col>2</xdr:col>
      <xdr:colOff>57150</xdr:colOff>
      <xdr:row>46</xdr:row>
      <xdr:rowOff>1123950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</xdr:colOff>
      <xdr:row>47</xdr:row>
      <xdr:rowOff>9525</xdr:rowOff>
    </xdr:from>
    <xdr:to>
      <xdr:col>2</xdr:col>
      <xdr:colOff>57150</xdr:colOff>
      <xdr:row>47</xdr:row>
      <xdr:rowOff>1123950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</xdr:colOff>
      <xdr:row>48</xdr:row>
      <xdr:rowOff>9525</xdr:rowOff>
    </xdr:from>
    <xdr:to>
      <xdr:col>2</xdr:col>
      <xdr:colOff>57150</xdr:colOff>
      <xdr:row>48</xdr:row>
      <xdr:rowOff>1123950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</xdr:colOff>
      <xdr:row>49</xdr:row>
      <xdr:rowOff>9525</xdr:rowOff>
    </xdr:from>
    <xdr:to>
      <xdr:col>2</xdr:col>
      <xdr:colOff>57150</xdr:colOff>
      <xdr:row>49</xdr:row>
      <xdr:rowOff>1123950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1</xdr:row>
      <xdr:rowOff>9525</xdr:rowOff>
    </xdr:from>
    <xdr:to>
      <xdr:col>15</xdr:col>
      <xdr:colOff>476250</xdr:colOff>
      <xdr:row>2</xdr:row>
      <xdr:rowOff>9525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2875"/>
          <a:ext cx="7458075" cy="1228725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0</xdr:row>
      <xdr:rowOff>0</xdr:rowOff>
    </xdr:from>
    <xdr:to>
      <xdr:col>13</xdr:col>
      <xdr:colOff>171450</xdr:colOff>
      <xdr:row>1</xdr:row>
      <xdr:rowOff>47625</xdr:rowOff>
    </xdr:to>
    <xdr:pic>
      <xdr:nvPicPr>
        <xdr:cNvPr id="47" name="Рисунок 475" descr="blank_AlmaDom_A4.pn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0"/>
          <a:ext cx="46863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almadom96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Q50"/>
  <sheetViews>
    <sheetView tabSelected="1" workbookViewId="0">
      <selection activeCell="U2" sqref="U2"/>
    </sheetView>
  </sheetViews>
  <sheetFormatPr defaultColWidth="10.5" defaultRowHeight="11.45" customHeight="1" outlineLevelRow="4" x14ac:dyDescent="0.2"/>
  <cols>
    <col min="1" max="1" width="8.1640625" style="1" customWidth="1"/>
    <col min="2" max="2" width="10.5" style="1" customWidth="1"/>
    <col min="3" max="3" width="2.33203125" style="1" customWidth="1"/>
    <col min="4" max="4" width="8.1640625" style="13" customWidth="1"/>
    <col min="5" max="5" width="4.6640625" style="13" customWidth="1"/>
    <col min="6" max="6" width="5.83203125" style="2" customWidth="1"/>
    <col min="7" max="8" width="10.5" style="2" customWidth="1"/>
    <col min="9" max="9" width="8.1640625" style="2" customWidth="1"/>
    <col min="10" max="11" width="9.33203125" style="13" customWidth="1"/>
    <col min="12" max="16" width="8.6640625" style="13" customWidth="1"/>
    <col min="17" max="17" width="17.83203125" customWidth="1"/>
  </cols>
  <sheetData>
    <row r="1" spans="1:17" ht="53.25" customHeight="1" x14ac:dyDescent="0.2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</row>
    <row r="2" spans="1:17" ht="96.75" customHeight="1" x14ac:dyDescent="0.2"/>
    <row r="3" spans="1:17" s="2" customFormat="1" ht="15" customHeight="1" x14ac:dyDescent="0.2">
      <c r="A3" s="22" t="s">
        <v>110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</row>
    <row r="4" spans="1:17" s="3" customFormat="1" ht="33" customHeight="1" x14ac:dyDescent="0.2">
      <c r="A4" s="24" t="s">
        <v>0</v>
      </c>
      <c r="B4" s="25"/>
      <c r="C4" s="26"/>
      <c r="D4" s="27" t="s">
        <v>1</v>
      </c>
      <c r="E4" s="27"/>
      <c r="F4" s="27" t="s">
        <v>2</v>
      </c>
      <c r="G4" s="27"/>
      <c r="H4" s="27"/>
      <c r="I4" s="27"/>
      <c r="J4" s="28" t="s">
        <v>107</v>
      </c>
      <c r="K4" s="28" t="s">
        <v>106</v>
      </c>
      <c r="L4" s="29" t="s">
        <v>108</v>
      </c>
      <c r="M4" s="29" t="s">
        <v>3</v>
      </c>
      <c r="N4" s="29" t="s">
        <v>4</v>
      </c>
      <c r="O4" s="29" t="s">
        <v>5</v>
      </c>
      <c r="P4" s="30" t="s">
        <v>6</v>
      </c>
      <c r="Q4" s="19" t="s">
        <v>109</v>
      </c>
    </row>
    <row r="5" spans="1:17" s="4" customFormat="1" ht="15.95" customHeight="1" outlineLevel="1" x14ac:dyDescent="0.2">
      <c r="A5" s="6" t="s">
        <v>7</v>
      </c>
      <c r="B5" s="5"/>
      <c r="C5" s="5"/>
      <c r="D5" s="14"/>
      <c r="E5" s="14"/>
      <c r="F5" s="11"/>
      <c r="G5" s="11"/>
      <c r="H5" s="11"/>
      <c r="I5" s="11"/>
      <c r="J5" s="14"/>
      <c r="K5" s="14"/>
      <c r="L5" s="14"/>
      <c r="M5" s="14"/>
      <c r="N5" s="14"/>
      <c r="O5" s="14"/>
      <c r="P5" s="14"/>
    </row>
    <row r="6" spans="1:17" s="4" customFormat="1" ht="15.95" customHeight="1" outlineLevel="2" x14ac:dyDescent="0.2">
      <c r="A6" s="6" t="s">
        <v>8</v>
      </c>
      <c r="B6" s="5"/>
      <c r="C6" s="5"/>
      <c r="D6" s="14"/>
      <c r="E6" s="14"/>
      <c r="F6" s="11"/>
      <c r="G6" s="11"/>
      <c r="H6" s="11"/>
      <c r="I6" s="11"/>
      <c r="J6" s="14"/>
      <c r="K6" s="14"/>
      <c r="L6" s="14"/>
      <c r="M6" s="14"/>
      <c r="N6" s="14"/>
      <c r="O6" s="14"/>
      <c r="P6" s="14"/>
    </row>
    <row r="7" spans="1:17" s="4" customFormat="1" ht="15.95" customHeight="1" outlineLevel="3" x14ac:dyDescent="0.2">
      <c r="A7" s="6" t="s">
        <v>9</v>
      </c>
      <c r="B7" s="5"/>
      <c r="C7" s="5"/>
      <c r="D7" s="14"/>
      <c r="E7" s="14"/>
      <c r="F7" s="11"/>
      <c r="G7" s="11"/>
      <c r="H7" s="11"/>
      <c r="I7" s="11"/>
      <c r="J7" s="14"/>
      <c r="K7" s="14"/>
      <c r="L7" s="14"/>
      <c r="M7" s="14"/>
      <c r="N7" s="14"/>
      <c r="O7" s="14"/>
      <c r="P7" s="14"/>
    </row>
    <row r="8" spans="1:17" s="7" customFormat="1" ht="93.95" customHeight="1" outlineLevel="4" x14ac:dyDescent="0.2">
      <c r="A8" s="8"/>
      <c r="B8" s="9"/>
      <c r="C8" s="10"/>
      <c r="D8" s="15" t="s">
        <v>10</v>
      </c>
      <c r="E8" s="15"/>
      <c r="F8" s="12" t="s">
        <v>11</v>
      </c>
      <c r="G8" s="12"/>
      <c r="H8" s="12"/>
      <c r="I8" s="12"/>
      <c r="J8" s="16">
        <v>3</v>
      </c>
      <c r="K8" s="17" t="s">
        <v>12</v>
      </c>
      <c r="L8" s="18">
        <v>451.9</v>
      </c>
      <c r="M8" s="18">
        <v>438.35</v>
      </c>
      <c r="N8" s="18">
        <v>429.31</v>
      </c>
      <c r="O8" s="18">
        <v>415.75</v>
      </c>
      <c r="P8" s="21">
        <v>397.68</v>
      </c>
      <c r="Q8" s="20">
        <f>P8*0.8</f>
        <v>318.14400000000001</v>
      </c>
    </row>
    <row r="9" spans="1:17" s="7" customFormat="1" ht="93.95" customHeight="1" outlineLevel="4" x14ac:dyDescent="0.2">
      <c r="A9" s="8"/>
      <c r="B9" s="9"/>
      <c r="C9" s="10"/>
      <c r="D9" s="15" t="s">
        <v>13</v>
      </c>
      <c r="E9" s="15"/>
      <c r="F9" s="12" t="s">
        <v>14</v>
      </c>
      <c r="G9" s="12"/>
      <c r="H9" s="12"/>
      <c r="I9" s="12"/>
      <c r="J9" s="16">
        <v>2</v>
      </c>
      <c r="K9" s="17" t="s">
        <v>15</v>
      </c>
      <c r="L9" s="18">
        <v>524.71</v>
      </c>
      <c r="M9" s="18">
        <v>508.97</v>
      </c>
      <c r="N9" s="18">
        <v>498.48</v>
      </c>
      <c r="O9" s="18">
        <v>482.74</v>
      </c>
      <c r="P9" s="21">
        <v>461.75</v>
      </c>
      <c r="Q9" s="20">
        <f t="shared" ref="Q9:Q50" si="0">P9*0.8</f>
        <v>369.40000000000003</v>
      </c>
    </row>
    <row r="10" spans="1:17" s="7" customFormat="1" ht="93.95" customHeight="1" outlineLevel="4" x14ac:dyDescent="0.2">
      <c r="A10" s="8"/>
      <c r="B10" s="9"/>
      <c r="C10" s="10"/>
      <c r="D10" s="15" t="s">
        <v>16</v>
      </c>
      <c r="E10" s="15"/>
      <c r="F10" s="12" t="s">
        <v>17</v>
      </c>
      <c r="G10" s="12"/>
      <c r="H10" s="12"/>
      <c r="I10" s="12"/>
      <c r="J10" s="16">
        <v>3</v>
      </c>
      <c r="K10" s="17" t="s">
        <v>18</v>
      </c>
      <c r="L10" s="18">
        <v>451.9</v>
      </c>
      <c r="M10" s="18">
        <v>438.35</v>
      </c>
      <c r="N10" s="18">
        <v>429.31</v>
      </c>
      <c r="O10" s="18">
        <v>415.75</v>
      </c>
      <c r="P10" s="21">
        <v>397.68</v>
      </c>
      <c r="Q10" s="20">
        <f t="shared" si="0"/>
        <v>318.14400000000001</v>
      </c>
    </row>
    <row r="11" spans="1:17" s="7" customFormat="1" ht="93.95" customHeight="1" outlineLevel="4" x14ac:dyDescent="0.2">
      <c r="A11" s="8"/>
      <c r="B11" s="9"/>
      <c r="C11" s="10"/>
      <c r="D11" s="15" t="s">
        <v>19</v>
      </c>
      <c r="E11" s="15"/>
      <c r="F11" s="12" t="s">
        <v>20</v>
      </c>
      <c r="G11" s="12"/>
      <c r="H11" s="12"/>
      <c r="I11" s="12"/>
      <c r="J11" s="16">
        <v>2</v>
      </c>
      <c r="K11" s="17" t="s">
        <v>21</v>
      </c>
      <c r="L11" s="18">
        <v>524.71</v>
      </c>
      <c r="M11" s="18">
        <v>508.97</v>
      </c>
      <c r="N11" s="18">
        <v>498.48</v>
      </c>
      <c r="O11" s="18">
        <v>482.74</v>
      </c>
      <c r="P11" s="21">
        <v>461.75</v>
      </c>
      <c r="Q11" s="20">
        <f t="shared" si="0"/>
        <v>369.40000000000003</v>
      </c>
    </row>
    <row r="12" spans="1:17" s="7" customFormat="1" ht="93.95" customHeight="1" outlineLevel="4" x14ac:dyDescent="0.2">
      <c r="A12" s="8"/>
      <c r="B12" s="9"/>
      <c r="C12" s="10"/>
      <c r="D12" s="15" t="s">
        <v>22</v>
      </c>
      <c r="E12" s="15"/>
      <c r="F12" s="12" t="s">
        <v>23</v>
      </c>
      <c r="G12" s="12"/>
      <c r="H12" s="12"/>
      <c r="I12" s="12"/>
      <c r="J12" s="16">
        <v>8</v>
      </c>
      <c r="K12" s="17" t="s">
        <v>24</v>
      </c>
      <c r="L12" s="18">
        <v>209.58</v>
      </c>
      <c r="M12" s="18">
        <v>203.3</v>
      </c>
      <c r="N12" s="18">
        <v>199.11</v>
      </c>
      <c r="O12" s="18">
        <v>192.82</v>
      </c>
      <c r="P12" s="21">
        <v>184.44</v>
      </c>
      <c r="Q12" s="20">
        <f t="shared" si="0"/>
        <v>147.55199999999999</v>
      </c>
    </row>
    <row r="13" spans="1:17" s="7" customFormat="1" ht="93.95" customHeight="1" outlineLevel="4" x14ac:dyDescent="0.2">
      <c r="A13" s="8"/>
      <c r="B13" s="9"/>
      <c r="C13" s="10"/>
      <c r="D13" s="15" t="s">
        <v>25</v>
      </c>
      <c r="E13" s="15"/>
      <c r="F13" s="12" t="s">
        <v>26</v>
      </c>
      <c r="G13" s="12"/>
      <c r="H13" s="12"/>
      <c r="I13" s="12"/>
      <c r="J13" s="16">
        <v>5</v>
      </c>
      <c r="K13" s="17" t="s">
        <v>27</v>
      </c>
      <c r="L13" s="18">
        <v>267.77999999999997</v>
      </c>
      <c r="M13" s="18">
        <v>259.75</v>
      </c>
      <c r="N13" s="18">
        <v>254.4</v>
      </c>
      <c r="O13" s="18">
        <v>246.36</v>
      </c>
      <c r="P13" s="21">
        <v>235.65</v>
      </c>
      <c r="Q13" s="20">
        <f t="shared" si="0"/>
        <v>188.52</v>
      </c>
    </row>
    <row r="14" spans="1:17" s="7" customFormat="1" ht="93.95" customHeight="1" outlineLevel="4" x14ac:dyDescent="0.2">
      <c r="A14" s="8"/>
      <c r="B14" s="9"/>
      <c r="C14" s="10"/>
      <c r="D14" s="15" t="s">
        <v>28</v>
      </c>
      <c r="E14" s="15"/>
      <c r="F14" s="12" t="s">
        <v>29</v>
      </c>
      <c r="G14" s="12"/>
      <c r="H14" s="12"/>
      <c r="I14" s="12"/>
      <c r="J14" s="16">
        <v>5</v>
      </c>
      <c r="K14" s="17" t="s">
        <v>12</v>
      </c>
      <c r="L14" s="18">
        <v>267.77999999999997</v>
      </c>
      <c r="M14" s="18">
        <v>259.75</v>
      </c>
      <c r="N14" s="18">
        <v>254.4</v>
      </c>
      <c r="O14" s="18">
        <v>246.36</v>
      </c>
      <c r="P14" s="21">
        <v>235.65</v>
      </c>
      <c r="Q14" s="20">
        <f t="shared" si="0"/>
        <v>188.52</v>
      </c>
    </row>
    <row r="15" spans="1:17" s="7" customFormat="1" ht="93.95" customHeight="1" outlineLevel="4" x14ac:dyDescent="0.2">
      <c r="A15" s="8"/>
      <c r="B15" s="9"/>
      <c r="C15" s="10"/>
      <c r="D15" s="15" t="s">
        <v>30</v>
      </c>
      <c r="E15" s="15"/>
      <c r="F15" s="12" t="s">
        <v>31</v>
      </c>
      <c r="G15" s="12"/>
      <c r="H15" s="12"/>
      <c r="I15" s="12"/>
      <c r="J15" s="16">
        <v>5</v>
      </c>
      <c r="K15" s="17" t="s">
        <v>18</v>
      </c>
      <c r="L15" s="18">
        <v>267.77999999999997</v>
      </c>
      <c r="M15" s="18">
        <v>259.75</v>
      </c>
      <c r="N15" s="18">
        <v>254.4</v>
      </c>
      <c r="O15" s="18">
        <v>246.36</v>
      </c>
      <c r="P15" s="21">
        <v>235.65</v>
      </c>
      <c r="Q15" s="20">
        <f t="shared" si="0"/>
        <v>188.52</v>
      </c>
    </row>
    <row r="16" spans="1:17" s="7" customFormat="1" ht="93.95" customHeight="1" outlineLevel="4" x14ac:dyDescent="0.2">
      <c r="A16" s="8"/>
      <c r="B16" s="9"/>
      <c r="C16" s="10"/>
      <c r="D16" s="15" t="s">
        <v>32</v>
      </c>
      <c r="E16" s="15"/>
      <c r="F16" s="12" t="s">
        <v>33</v>
      </c>
      <c r="G16" s="12"/>
      <c r="H16" s="12"/>
      <c r="I16" s="12"/>
      <c r="J16" s="16">
        <v>5</v>
      </c>
      <c r="K16" s="17" t="s">
        <v>12</v>
      </c>
      <c r="L16" s="18">
        <v>267.77999999999997</v>
      </c>
      <c r="M16" s="18">
        <v>259.75</v>
      </c>
      <c r="N16" s="18">
        <v>254.4</v>
      </c>
      <c r="O16" s="18">
        <v>246.36</v>
      </c>
      <c r="P16" s="21">
        <v>235.65</v>
      </c>
      <c r="Q16" s="20">
        <f t="shared" si="0"/>
        <v>188.52</v>
      </c>
    </row>
    <row r="17" spans="1:17" s="7" customFormat="1" ht="93.95" customHeight="1" outlineLevel="4" x14ac:dyDescent="0.2">
      <c r="A17" s="8"/>
      <c r="B17" s="9"/>
      <c r="C17" s="10"/>
      <c r="D17" s="15" t="s">
        <v>34</v>
      </c>
      <c r="E17" s="15"/>
      <c r="F17" s="12" t="s">
        <v>35</v>
      </c>
      <c r="G17" s="12"/>
      <c r="H17" s="12"/>
      <c r="I17" s="12"/>
      <c r="J17" s="16">
        <v>6</v>
      </c>
      <c r="K17" s="17" t="s">
        <v>18</v>
      </c>
      <c r="L17" s="18">
        <v>271.14999999999998</v>
      </c>
      <c r="M17" s="18">
        <v>263.02</v>
      </c>
      <c r="N17" s="18">
        <v>257.60000000000002</v>
      </c>
      <c r="O17" s="18">
        <v>249.46</v>
      </c>
      <c r="P17" s="21">
        <v>238.62</v>
      </c>
      <c r="Q17" s="20">
        <f t="shared" si="0"/>
        <v>190.89600000000002</v>
      </c>
    </row>
    <row r="18" spans="1:17" s="7" customFormat="1" ht="93.95" customHeight="1" outlineLevel="4" x14ac:dyDescent="0.2">
      <c r="A18" s="8"/>
      <c r="B18" s="9"/>
      <c r="C18" s="10"/>
      <c r="D18" s="15" t="s">
        <v>36</v>
      </c>
      <c r="E18" s="15"/>
      <c r="F18" s="12" t="s">
        <v>37</v>
      </c>
      <c r="G18" s="12"/>
      <c r="H18" s="12"/>
      <c r="I18" s="12"/>
      <c r="J18" s="16">
        <v>3</v>
      </c>
      <c r="K18" s="17" t="s">
        <v>21</v>
      </c>
      <c r="L18" s="18">
        <v>271.14999999999998</v>
      </c>
      <c r="M18" s="18">
        <v>263.02</v>
      </c>
      <c r="N18" s="18">
        <v>257.60000000000002</v>
      </c>
      <c r="O18" s="18">
        <v>249.46</v>
      </c>
      <c r="P18" s="21">
        <v>238.62</v>
      </c>
      <c r="Q18" s="20">
        <f t="shared" si="0"/>
        <v>190.89600000000002</v>
      </c>
    </row>
    <row r="19" spans="1:17" s="7" customFormat="1" ht="93.95" customHeight="1" outlineLevel="4" x14ac:dyDescent="0.2">
      <c r="A19" s="8"/>
      <c r="B19" s="9"/>
      <c r="C19" s="10"/>
      <c r="D19" s="15" t="s">
        <v>38</v>
      </c>
      <c r="E19" s="15"/>
      <c r="F19" s="12" t="s">
        <v>39</v>
      </c>
      <c r="G19" s="12"/>
      <c r="H19" s="12"/>
      <c r="I19" s="12"/>
      <c r="J19" s="16">
        <v>2</v>
      </c>
      <c r="K19" s="17" t="s">
        <v>18</v>
      </c>
      <c r="L19" s="18">
        <v>361.52</v>
      </c>
      <c r="M19" s="18">
        <v>350.68</v>
      </c>
      <c r="N19" s="18">
        <v>343.45</v>
      </c>
      <c r="O19" s="18">
        <v>332.6</v>
      </c>
      <c r="P19" s="21">
        <v>318.14</v>
      </c>
      <c r="Q19" s="20">
        <f t="shared" si="0"/>
        <v>254.512</v>
      </c>
    </row>
    <row r="20" spans="1:17" s="7" customFormat="1" ht="93.95" customHeight="1" outlineLevel="4" x14ac:dyDescent="0.2">
      <c r="A20" s="8"/>
      <c r="B20" s="9"/>
      <c r="C20" s="10"/>
      <c r="D20" s="15" t="s">
        <v>40</v>
      </c>
      <c r="E20" s="15"/>
      <c r="F20" s="12" t="s">
        <v>41</v>
      </c>
      <c r="G20" s="12"/>
      <c r="H20" s="12"/>
      <c r="I20" s="12"/>
      <c r="J20" s="16">
        <v>1</v>
      </c>
      <c r="K20" s="17" t="s">
        <v>15</v>
      </c>
      <c r="L20" s="18">
        <v>382.24</v>
      </c>
      <c r="M20" s="18">
        <v>370.78</v>
      </c>
      <c r="N20" s="18">
        <v>363.13</v>
      </c>
      <c r="O20" s="18">
        <v>351.67</v>
      </c>
      <c r="P20" s="21">
        <v>336.38</v>
      </c>
      <c r="Q20" s="20">
        <f t="shared" si="0"/>
        <v>269.10399999999998</v>
      </c>
    </row>
    <row r="21" spans="1:17" s="7" customFormat="1" ht="93.95" customHeight="1" outlineLevel="4" x14ac:dyDescent="0.2">
      <c r="A21" s="8"/>
      <c r="B21" s="9"/>
      <c r="C21" s="10"/>
      <c r="D21" s="15" t="s">
        <v>42</v>
      </c>
      <c r="E21" s="15"/>
      <c r="F21" s="12" t="s">
        <v>43</v>
      </c>
      <c r="G21" s="12"/>
      <c r="H21" s="12"/>
      <c r="I21" s="12"/>
      <c r="J21" s="16">
        <v>1</v>
      </c>
      <c r="K21" s="17" t="s">
        <v>12</v>
      </c>
      <c r="L21" s="18">
        <v>382.24</v>
      </c>
      <c r="M21" s="18">
        <v>370.78</v>
      </c>
      <c r="N21" s="18">
        <v>363.13</v>
      </c>
      <c r="O21" s="18">
        <v>351.67</v>
      </c>
      <c r="P21" s="21">
        <v>336.38</v>
      </c>
      <c r="Q21" s="20">
        <f t="shared" si="0"/>
        <v>269.10399999999998</v>
      </c>
    </row>
    <row r="22" spans="1:17" s="7" customFormat="1" ht="93.95" customHeight="1" outlineLevel="4" x14ac:dyDescent="0.2">
      <c r="A22" s="8"/>
      <c r="B22" s="9"/>
      <c r="C22" s="10"/>
      <c r="D22" s="15" t="s">
        <v>44</v>
      </c>
      <c r="E22" s="15"/>
      <c r="F22" s="12" t="s">
        <v>45</v>
      </c>
      <c r="G22" s="12"/>
      <c r="H22" s="12"/>
      <c r="I22" s="12"/>
      <c r="J22" s="16">
        <v>5</v>
      </c>
      <c r="K22" s="17" t="s">
        <v>12</v>
      </c>
      <c r="L22" s="18">
        <v>266.31</v>
      </c>
      <c r="M22" s="18">
        <v>258.33</v>
      </c>
      <c r="N22" s="18">
        <v>253</v>
      </c>
      <c r="O22" s="18">
        <v>245.01</v>
      </c>
      <c r="P22" s="21">
        <v>234.36</v>
      </c>
      <c r="Q22" s="20">
        <f t="shared" si="0"/>
        <v>187.48800000000003</v>
      </c>
    </row>
    <row r="23" spans="1:17" s="7" customFormat="1" ht="93.95" customHeight="1" outlineLevel="4" x14ac:dyDescent="0.2">
      <c r="A23" s="8"/>
      <c r="B23" s="9"/>
      <c r="C23" s="10"/>
      <c r="D23" s="15" t="s">
        <v>46</v>
      </c>
      <c r="E23" s="15"/>
      <c r="F23" s="12" t="s">
        <v>47</v>
      </c>
      <c r="G23" s="12"/>
      <c r="H23" s="12"/>
      <c r="I23" s="12"/>
      <c r="J23" s="16">
        <v>5</v>
      </c>
      <c r="K23" s="17" t="s">
        <v>12</v>
      </c>
      <c r="L23" s="18">
        <v>266.31</v>
      </c>
      <c r="M23" s="18">
        <v>258.33</v>
      </c>
      <c r="N23" s="18">
        <v>253</v>
      </c>
      <c r="O23" s="18">
        <v>245.01</v>
      </c>
      <c r="P23" s="21">
        <v>234.36</v>
      </c>
      <c r="Q23" s="20">
        <f t="shared" si="0"/>
        <v>187.48800000000003</v>
      </c>
    </row>
    <row r="24" spans="1:17" s="7" customFormat="1" ht="93.95" customHeight="1" outlineLevel="4" x14ac:dyDescent="0.2">
      <c r="A24" s="8"/>
      <c r="B24" s="9"/>
      <c r="C24" s="10"/>
      <c r="D24" s="15" t="s">
        <v>48</v>
      </c>
      <c r="E24" s="15"/>
      <c r="F24" s="12" t="s">
        <v>49</v>
      </c>
      <c r="G24" s="12"/>
      <c r="H24" s="12"/>
      <c r="I24" s="12"/>
      <c r="J24" s="16">
        <v>5</v>
      </c>
      <c r="K24" s="17" t="s">
        <v>18</v>
      </c>
      <c r="L24" s="18">
        <v>266.31</v>
      </c>
      <c r="M24" s="18">
        <v>258.33</v>
      </c>
      <c r="N24" s="18">
        <v>253</v>
      </c>
      <c r="O24" s="18">
        <v>245.01</v>
      </c>
      <c r="P24" s="21">
        <v>234.36</v>
      </c>
      <c r="Q24" s="20">
        <f t="shared" si="0"/>
        <v>187.48800000000003</v>
      </c>
    </row>
    <row r="25" spans="1:17" s="7" customFormat="1" ht="93.95" customHeight="1" outlineLevel="4" x14ac:dyDescent="0.2">
      <c r="A25" s="8"/>
      <c r="B25" s="9"/>
      <c r="C25" s="10"/>
      <c r="D25" s="15" t="s">
        <v>50</v>
      </c>
      <c r="E25" s="15"/>
      <c r="F25" s="12" t="s">
        <v>51</v>
      </c>
      <c r="G25" s="12"/>
      <c r="H25" s="12"/>
      <c r="I25" s="12"/>
      <c r="J25" s="16">
        <v>5</v>
      </c>
      <c r="K25" s="17" t="s">
        <v>18</v>
      </c>
      <c r="L25" s="18">
        <v>266.31</v>
      </c>
      <c r="M25" s="18">
        <v>258.33</v>
      </c>
      <c r="N25" s="18">
        <v>253</v>
      </c>
      <c r="O25" s="18">
        <v>245.01</v>
      </c>
      <c r="P25" s="21">
        <v>234.36</v>
      </c>
      <c r="Q25" s="20">
        <f t="shared" si="0"/>
        <v>187.48800000000003</v>
      </c>
    </row>
    <row r="26" spans="1:17" s="7" customFormat="1" ht="93.95" customHeight="1" outlineLevel="4" x14ac:dyDescent="0.2">
      <c r="A26" s="8"/>
      <c r="B26" s="9"/>
      <c r="C26" s="10"/>
      <c r="D26" s="15" t="s">
        <v>52</v>
      </c>
      <c r="E26" s="15"/>
      <c r="F26" s="12" t="s">
        <v>53</v>
      </c>
      <c r="G26" s="12"/>
      <c r="H26" s="12"/>
      <c r="I26" s="12"/>
      <c r="J26" s="16">
        <v>2</v>
      </c>
      <c r="K26" s="17" t="s">
        <v>24</v>
      </c>
      <c r="L26" s="18">
        <v>569.28</v>
      </c>
      <c r="M26" s="18">
        <v>552.21</v>
      </c>
      <c r="N26" s="18">
        <v>540.82000000000005</v>
      </c>
      <c r="O26" s="18">
        <v>523.74</v>
      </c>
      <c r="P26" s="21">
        <v>500.97</v>
      </c>
      <c r="Q26" s="20">
        <f t="shared" si="0"/>
        <v>400.77600000000007</v>
      </c>
    </row>
    <row r="27" spans="1:17" s="7" customFormat="1" ht="93.95" customHeight="1" outlineLevel="4" x14ac:dyDescent="0.2">
      <c r="A27" s="8"/>
      <c r="B27" s="9"/>
      <c r="C27" s="10"/>
      <c r="D27" s="15" t="s">
        <v>54</v>
      </c>
      <c r="E27" s="15"/>
      <c r="F27" s="12" t="s">
        <v>55</v>
      </c>
      <c r="G27" s="12"/>
      <c r="H27" s="12"/>
      <c r="I27" s="12"/>
      <c r="J27" s="16">
        <v>4</v>
      </c>
      <c r="K27" s="17" t="s">
        <v>56</v>
      </c>
      <c r="L27" s="18">
        <v>376.58</v>
      </c>
      <c r="M27" s="18">
        <v>365.29</v>
      </c>
      <c r="N27" s="18">
        <v>357.76</v>
      </c>
      <c r="O27" s="18">
        <v>346.46</v>
      </c>
      <c r="P27" s="21">
        <v>331.4</v>
      </c>
      <c r="Q27" s="20">
        <f t="shared" si="0"/>
        <v>265.12</v>
      </c>
    </row>
    <row r="28" spans="1:17" s="7" customFormat="1" ht="93.95" customHeight="1" outlineLevel="4" x14ac:dyDescent="0.2">
      <c r="A28" s="8"/>
      <c r="B28" s="9"/>
      <c r="C28" s="10"/>
      <c r="D28" s="15" t="s">
        <v>57</v>
      </c>
      <c r="E28" s="15"/>
      <c r="F28" s="12" t="s">
        <v>58</v>
      </c>
      <c r="G28" s="12"/>
      <c r="H28" s="12"/>
      <c r="I28" s="12"/>
      <c r="J28" s="16">
        <v>1</v>
      </c>
      <c r="K28" s="17" t="s">
        <v>15</v>
      </c>
      <c r="L28" s="18">
        <v>439.58</v>
      </c>
      <c r="M28" s="18">
        <v>426.4</v>
      </c>
      <c r="N28" s="18">
        <v>417.61</v>
      </c>
      <c r="O28" s="18">
        <v>404.42</v>
      </c>
      <c r="P28" s="21">
        <v>386.84</v>
      </c>
      <c r="Q28" s="20">
        <f t="shared" si="0"/>
        <v>309.47199999999998</v>
      </c>
    </row>
    <row r="29" spans="1:17" s="7" customFormat="1" ht="93.95" customHeight="1" outlineLevel="4" x14ac:dyDescent="0.2">
      <c r="A29" s="8"/>
      <c r="B29" s="9"/>
      <c r="C29" s="10"/>
      <c r="D29" s="15" t="s">
        <v>59</v>
      </c>
      <c r="E29" s="15"/>
      <c r="F29" s="12" t="s">
        <v>60</v>
      </c>
      <c r="G29" s="12"/>
      <c r="H29" s="12"/>
      <c r="I29" s="12"/>
      <c r="J29" s="16">
        <v>1</v>
      </c>
      <c r="K29" s="17" t="s">
        <v>61</v>
      </c>
      <c r="L29" s="18">
        <v>439.58</v>
      </c>
      <c r="M29" s="18">
        <v>426.4</v>
      </c>
      <c r="N29" s="18">
        <v>417.61</v>
      </c>
      <c r="O29" s="18">
        <v>404.42</v>
      </c>
      <c r="P29" s="21">
        <v>386.84</v>
      </c>
      <c r="Q29" s="20">
        <f t="shared" si="0"/>
        <v>309.47199999999998</v>
      </c>
    </row>
    <row r="30" spans="1:17" s="7" customFormat="1" ht="93.95" customHeight="1" outlineLevel="4" x14ac:dyDescent="0.2">
      <c r="A30" s="8"/>
      <c r="B30" s="9"/>
      <c r="C30" s="10"/>
      <c r="D30" s="15" t="s">
        <v>62</v>
      </c>
      <c r="E30" s="15"/>
      <c r="F30" s="12" t="s">
        <v>63</v>
      </c>
      <c r="G30" s="12"/>
      <c r="H30" s="12"/>
      <c r="I30" s="12"/>
      <c r="J30" s="16">
        <v>8</v>
      </c>
      <c r="K30" s="17" t="s">
        <v>12</v>
      </c>
      <c r="L30" s="18">
        <v>339.56</v>
      </c>
      <c r="M30" s="18">
        <v>329.38</v>
      </c>
      <c r="N30" s="18">
        <v>322.58999999999997</v>
      </c>
      <c r="O30" s="18">
        <v>312.39999999999998</v>
      </c>
      <c r="P30" s="21">
        <v>298.82</v>
      </c>
      <c r="Q30" s="20">
        <f t="shared" si="0"/>
        <v>239.05600000000001</v>
      </c>
    </row>
    <row r="31" spans="1:17" s="7" customFormat="1" ht="93.95" customHeight="1" outlineLevel="4" x14ac:dyDescent="0.2">
      <c r="A31" s="8"/>
      <c r="B31" s="9"/>
      <c r="C31" s="10"/>
      <c r="D31" s="15" t="s">
        <v>64</v>
      </c>
      <c r="E31" s="15"/>
      <c r="F31" s="12" t="s">
        <v>65</v>
      </c>
      <c r="G31" s="12"/>
      <c r="H31" s="12"/>
      <c r="I31" s="12"/>
      <c r="J31" s="16">
        <v>5</v>
      </c>
      <c r="K31" s="17" t="s">
        <v>21</v>
      </c>
      <c r="L31" s="18">
        <v>430.57</v>
      </c>
      <c r="M31" s="18">
        <v>417.66</v>
      </c>
      <c r="N31" s="18">
        <v>409.05</v>
      </c>
      <c r="O31" s="18">
        <v>396.13</v>
      </c>
      <c r="P31" s="21">
        <v>378.91</v>
      </c>
      <c r="Q31" s="20">
        <f t="shared" si="0"/>
        <v>303.12800000000004</v>
      </c>
    </row>
    <row r="32" spans="1:17" s="7" customFormat="1" ht="93.95" customHeight="1" outlineLevel="4" x14ac:dyDescent="0.2">
      <c r="A32" s="8"/>
      <c r="B32" s="9"/>
      <c r="C32" s="10"/>
      <c r="D32" s="15" t="s">
        <v>66</v>
      </c>
      <c r="E32" s="15"/>
      <c r="F32" s="12" t="s">
        <v>67</v>
      </c>
      <c r="G32" s="12"/>
      <c r="H32" s="12"/>
      <c r="I32" s="12"/>
      <c r="J32" s="16">
        <v>4</v>
      </c>
      <c r="K32" s="17" t="s">
        <v>18</v>
      </c>
      <c r="L32" s="18">
        <v>453.15</v>
      </c>
      <c r="M32" s="18">
        <v>439.56</v>
      </c>
      <c r="N32" s="18">
        <v>430.5</v>
      </c>
      <c r="O32" s="18">
        <v>416.9</v>
      </c>
      <c r="P32" s="21">
        <v>398.78</v>
      </c>
      <c r="Q32" s="20">
        <f t="shared" si="0"/>
        <v>319.024</v>
      </c>
    </row>
    <row r="33" spans="1:17" s="7" customFormat="1" ht="93.95" customHeight="1" outlineLevel="4" x14ac:dyDescent="0.2">
      <c r="A33" s="8"/>
      <c r="B33" s="9"/>
      <c r="C33" s="10"/>
      <c r="D33" s="15" t="s">
        <v>68</v>
      </c>
      <c r="E33" s="15"/>
      <c r="F33" s="12" t="s">
        <v>69</v>
      </c>
      <c r="G33" s="12"/>
      <c r="H33" s="12"/>
      <c r="I33" s="12"/>
      <c r="J33" s="16">
        <v>4</v>
      </c>
      <c r="K33" s="17" t="s">
        <v>12</v>
      </c>
      <c r="L33" s="18">
        <v>453.15</v>
      </c>
      <c r="M33" s="18">
        <v>439.56</v>
      </c>
      <c r="N33" s="18">
        <v>430.5</v>
      </c>
      <c r="O33" s="18">
        <v>416.9</v>
      </c>
      <c r="P33" s="21">
        <v>398.78</v>
      </c>
      <c r="Q33" s="20">
        <f t="shared" si="0"/>
        <v>319.024</v>
      </c>
    </row>
    <row r="34" spans="1:17" s="7" customFormat="1" ht="93.95" customHeight="1" outlineLevel="4" x14ac:dyDescent="0.2">
      <c r="A34" s="8"/>
      <c r="B34" s="9"/>
      <c r="C34" s="10"/>
      <c r="D34" s="15" t="s">
        <v>70</v>
      </c>
      <c r="E34" s="15"/>
      <c r="F34" s="12" t="s">
        <v>71</v>
      </c>
      <c r="G34" s="12"/>
      <c r="H34" s="12"/>
      <c r="I34" s="12"/>
      <c r="J34" s="16">
        <v>4</v>
      </c>
      <c r="K34" s="17" t="s">
        <v>72</v>
      </c>
      <c r="L34" s="18">
        <v>453.15</v>
      </c>
      <c r="M34" s="18">
        <v>439.56</v>
      </c>
      <c r="N34" s="18">
        <v>430.5</v>
      </c>
      <c r="O34" s="18">
        <v>416.9</v>
      </c>
      <c r="P34" s="21">
        <v>398.78</v>
      </c>
      <c r="Q34" s="20">
        <f t="shared" si="0"/>
        <v>319.024</v>
      </c>
    </row>
    <row r="35" spans="1:17" s="7" customFormat="1" ht="93.95" customHeight="1" outlineLevel="4" x14ac:dyDescent="0.2">
      <c r="A35" s="8"/>
      <c r="B35" s="9"/>
      <c r="C35" s="10"/>
      <c r="D35" s="15" t="s">
        <v>73</v>
      </c>
      <c r="E35" s="15"/>
      <c r="F35" s="12" t="s">
        <v>74</v>
      </c>
      <c r="G35" s="12"/>
      <c r="H35" s="12"/>
      <c r="I35" s="12"/>
      <c r="J35" s="16">
        <v>4</v>
      </c>
      <c r="K35" s="17" t="s">
        <v>18</v>
      </c>
      <c r="L35" s="18">
        <v>453.15</v>
      </c>
      <c r="M35" s="18">
        <v>439.56</v>
      </c>
      <c r="N35" s="18">
        <v>430.5</v>
      </c>
      <c r="O35" s="18">
        <v>416.9</v>
      </c>
      <c r="P35" s="21">
        <v>398.78</v>
      </c>
      <c r="Q35" s="20">
        <f t="shared" si="0"/>
        <v>319.024</v>
      </c>
    </row>
    <row r="36" spans="1:17" s="7" customFormat="1" ht="93.95" customHeight="1" outlineLevel="4" x14ac:dyDescent="0.2">
      <c r="A36" s="8"/>
      <c r="B36" s="9"/>
      <c r="C36" s="10"/>
      <c r="D36" s="15" t="s">
        <v>75</v>
      </c>
      <c r="E36" s="15"/>
      <c r="F36" s="12" t="s">
        <v>76</v>
      </c>
      <c r="G36" s="12"/>
      <c r="H36" s="12"/>
      <c r="I36" s="12"/>
      <c r="J36" s="16">
        <v>4</v>
      </c>
      <c r="K36" s="17" t="s">
        <v>12</v>
      </c>
      <c r="L36" s="18">
        <v>384.1</v>
      </c>
      <c r="M36" s="18">
        <v>372.58</v>
      </c>
      <c r="N36" s="18">
        <v>364.9</v>
      </c>
      <c r="O36" s="18">
        <v>353.38</v>
      </c>
      <c r="P36" s="21">
        <v>338.01</v>
      </c>
      <c r="Q36" s="20">
        <f t="shared" si="0"/>
        <v>270.40800000000002</v>
      </c>
    </row>
    <row r="37" spans="1:17" s="7" customFormat="1" ht="93.95" customHeight="1" outlineLevel="4" x14ac:dyDescent="0.2">
      <c r="A37" s="8"/>
      <c r="B37" s="9"/>
      <c r="C37" s="10"/>
      <c r="D37" s="15" t="s">
        <v>77</v>
      </c>
      <c r="E37" s="15"/>
      <c r="F37" s="12" t="s">
        <v>78</v>
      </c>
      <c r="G37" s="12"/>
      <c r="H37" s="12"/>
      <c r="I37" s="12"/>
      <c r="J37" s="16">
        <v>4</v>
      </c>
      <c r="K37" s="17" t="s">
        <v>12</v>
      </c>
      <c r="L37" s="18">
        <v>384.1</v>
      </c>
      <c r="M37" s="18">
        <v>372.58</v>
      </c>
      <c r="N37" s="18">
        <v>364.9</v>
      </c>
      <c r="O37" s="18">
        <v>353.38</v>
      </c>
      <c r="P37" s="21">
        <v>338.01</v>
      </c>
      <c r="Q37" s="20">
        <f t="shared" si="0"/>
        <v>270.40800000000002</v>
      </c>
    </row>
    <row r="38" spans="1:17" s="7" customFormat="1" ht="93.95" customHeight="1" outlineLevel="4" x14ac:dyDescent="0.2">
      <c r="A38" s="8"/>
      <c r="B38" s="9"/>
      <c r="C38" s="10"/>
      <c r="D38" s="15" t="s">
        <v>79</v>
      </c>
      <c r="E38" s="15"/>
      <c r="F38" s="12" t="s">
        <v>80</v>
      </c>
      <c r="G38" s="12"/>
      <c r="H38" s="12"/>
      <c r="I38" s="12"/>
      <c r="J38" s="16">
        <v>4</v>
      </c>
      <c r="K38" s="17" t="s">
        <v>12</v>
      </c>
      <c r="L38" s="18">
        <v>384.1</v>
      </c>
      <c r="M38" s="18">
        <v>372.58</v>
      </c>
      <c r="N38" s="18">
        <v>364.9</v>
      </c>
      <c r="O38" s="18">
        <v>353.38</v>
      </c>
      <c r="P38" s="21">
        <v>338.01</v>
      </c>
      <c r="Q38" s="20">
        <f t="shared" si="0"/>
        <v>270.40800000000002</v>
      </c>
    </row>
    <row r="39" spans="1:17" s="7" customFormat="1" ht="93.95" customHeight="1" outlineLevel="4" x14ac:dyDescent="0.2">
      <c r="A39" s="8"/>
      <c r="B39" s="9"/>
      <c r="C39" s="10"/>
      <c r="D39" s="15" t="s">
        <v>81</v>
      </c>
      <c r="E39" s="15"/>
      <c r="F39" s="12" t="s">
        <v>82</v>
      </c>
      <c r="G39" s="12"/>
      <c r="H39" s="12"/>
      <c r="I39" s="12"/>
      <c r="J39" s="16">
        <v>4</v>
      </c>
      <c r="K39" s="17" t="s">
        <v>18</v>
      </c>
      <c r="L39" s="18">
        <v>384.1</v>
      </c>
      <c r="M39" s="18">
        <v>372.58</v>
      </c>
      <c r="N39" s="18">
        <v>364.9</v>
      </c>
      <c r="O39" s="18">
        <v>353.38</v>
      </c>
      <c r="P39" s="21">
        <v>338.01</v>
      </c>
      <c r="Q39" s="20">
        <f t="shared" si="0"/>
        <v>270.40800000000002</v>
      </c>
    </row>
    <row r="40" spans="1:17" s="7" customFormat="1" ht="93.95" customHeight="1" outlineLevel="4" x14ac:dyDescent="0.2">
      <c r="A40" s="8"/>
      <c r="B40" s="9"/>
      <c r="C40" s="10"/>
      <c r="D40" s="15" t="s">
        <v>83</v>
      </c>
      <c r="E40" s="15"/>
      <c r="F40" s="12" t="s">
        <v>84</v>
      </c>
      <c r="G40" s="12"/>
      <c r="H40" s="12"/>
      <c r="I40" s="12"/>
      <c r="J40" s="16">
        <v>4</v>
      </c>
      <c r="K40" s="17" t="s">
        <v>21</v>
      </c>
      <c r="L40" s="18">
        <v>532.64</v>
      </c>
      <c r="M40" s="18">
        <v>516.66999999999996</v>
      </c>
      <c r="N40" s="18">
        <v>506.01</v>
      </c>
      <c r="O40" s="18">
        <v>490.03</v>
      </c>
      <c r="P40" s="21">
        <v>468.73</v>
      </c>
      <c r="Q40" s="20">
        <f t="shared" si="0"/>
        <v>374.98400000000004</v>
      </c>
    </row>
    <row r="41" spans="1:17" s="7" customFormat="1" ht="93.95" customHeight="1" outlineLevel="4" x14ac:dyDescent="0.2">
      <c r="A41" s="8"/>
      <c r="B41" s="9"/>
      <c r="C41" s="10"/>
      <c r="D41" s="15" t="s">
        <v>85</v>
      </c>
      <c r="E41" s="15"/>
      <c r="F41" s="12" t="s">
        <v>86</v>
      </c>
      <c r="G41" s="12"/>
      <c r="H41" s="12"/>
      <c r="I41" s="12"/>
      <c r="J41" s="16">
        <v>4</v>
      </c>
      <c r="K41" s="17" t="s">
        <v>12</v>
      </c>
      <c r="L41" s="18">
        <v>532.64</v>
      </c>
      <c r="M41" s="18">
        <v>516.66999999999996</v>
      </c>
      <c r="N41" s="18">
        <v>506.01</v>
      </c>
      <c r="O41" s="18">
        <v>490.03</v>
      </c>
      <c r="P41" s="21">
        <v>468.73</v>
      </c>
      <c r="Q41" s="20">
        <f t="shared" si="0"/>
        <v>374.98400000000004</v>
      </c>
    </row>
    <row r="42" spans="1:17" s="7" customFormat="1" ht="93.95" customHeight="1" outlineLevel="4" x14ac:dyDescent="0.2">
      <c r="A42" s="8"/>
      <c r="B42" s="9"/>
      <c r="C42" s="10"/>
      <c r="D42" s="15" t="s">
        <v>87</v>
      </c>
      <c r="E42" s="15"/>
      <c r="F42" s="12" t="s">
        <v>88</v>
      </c>
      <c r="G42" s="12"/>
      <c r="H42" s="12"/>
      <c r="I42" s="12"/>
      <c r="J42" s="16">
        <v>4</v>
      </c>
      <c r="K42" s="17" t="s">
        <v>12</v>
      </c>
      <c r="L42" s="18">
        <v>532.64</v>
      </c>
      <c r="M42" s="18">
        <v>516.66999999999996</v>
      </c>
      <c r="N42" s="18">
        <v>506.01</v>
      </c>
      <c r="O42" s="18">
        <v>490.03</v>
      </c>
      <c r="P42" s="21">
        <v>468.73</v>
      </c>
      <c r="Q42" s="20">
        <f t="shared" si="0"/>
        <v>374.98400000000004</v>
      </c>
    </row>
    <row r="43" spans="1:17" s="7" customFormat="1" ht="93.95" customHeight="1" outlineLevel="4" x14ac:dyDescent="0.2">
      <c r="A43" s="8"/>
      <c r="B43" s="9"/>
      <c r="C43" s="10"/>
      <c r="D43" s="15" t="s">
        <v>89</v>
      </c>
      <c r="E43" s="15"/>
      <c r="F43" s="12" t="s">
        <v>90</v>
      </c>
      <c r="G43" s="12"/>
      <c r="H43" s="12"/>
      <c r="I43" s="12"/>
      <c r="J43" s="16">
        <v>4</v>
      </c>
      <c r="K43" s="17" t="s">
        <v>12</v>
      </c>
      <c r="L43" s="18">
        <v>532.64</v>
      </c>
      <c r="M43" s="18">
        <v>516.66999999999996</v>
      </c>
      <c r="N43" s="18">
        <v>506.01</v>
      </c>
      <c r="O43" s="18">
        <v>490.03</v>
      </c>
      <c r="P43" s="21">
        <v>468.73</v>
      </c>
      <c r="Q43" s="20">
        <f t="shared" si="0"/>
        <v>374.98400000000004</v>
      </c>
    </row>
    <row r="44" spans="1:17" s="7" customFormat="1" ht="93.95" customHeight="1" outlineLevel="4" x14ac:dyDescent="0.2">
      <c r="A44" s="8"/>
      <c r="B44" s="9"/>
      <c r="C44" s="10"/>
      <c r="D44" s="15" t="s">
        <v>91</v>
      </c>
      <c r="E44" s="15"/>
      <c r="F44" s="12" t="s">
        <v>92</v>
      </c>
      <c r="G44" s="12"/>
      <c r="H44" s="12"/>
      <c r="I44" s="12"/>
      <c r="J44" s="16">
        <v>6</v>
      </c>
      <c r="K44" s="17" t="s">
        <v>21</v>
      </c>
      <c r="L44" s="18">
        <v>140.91</v>
      </c>
      <c r="M44" s="18">
        <v>136.69</v>
      </c>
      <c r="N44" s="18">
        <v>133.87</v>
      </c>
      <c r="O44" s="18">
        <v>129.63999999999999</v>
      </c>
      <c r="P44" s="21">
        <v>124.01</v>
      </c>
      <c r="Q44" s="20">
        <f t="shared" si="0"/>
        <v>99.208000000000013</v>
      </c>
    </row>
    <row r="45" spans="1:17" s="7" customFormat="1" ht="93.95" customHeight="1" outlineLevel="4" x14ac:dyDescent="0.2">
      <c r="A45" s="8"/>
      <c r="B45" s="9"/>
      <c r="C45" s="10"/>
      <c r="D45" s="15" t="s">
        <v>93</v>
      </c>
      <c r="E45" s="15"/>
      <c r="F45" s="12" t="s">
        <v>94</v>
      </c>
      <c r="G45" s="12"/>
      <c r="H45" s="12"/>
      <c r="I45" s="12"/>
      <c r="J45" s="16">
        <v>6</v>
      </c>
      <c r="K45" s="17" t="s">
        <v>21</v>
      </c>
      <c r="L45" s="18">
        <v>140.91</v>
      </c>
      <c r="M45" s="18">
        <v>136.69</v>
      </c>
      <c r="N45" s="18">
        <v>133.87</v>
      </c>
      <c r="O45" s="18">
        <v>129.63999999999999</v>
      </c>
      <c r="P45" s="21">
        <v>124.01</v>
      </c>
      <c r="Q45" s="20">
        <f t="shared" si="0"/>
        <v>99.208000000000013</v>
      </c>
    </row>
    <row r="46" spans="1:17" s="7" customFormat="1" ht="93.95" customHeight="1" outlineLevel="4" x14ac:dyDescent="0.2">
      <c r="A46" s="8"/>
      <c r="B46" s="9"/>
      <c r="C46" s="10"/>
      <c r="D46" s="15" t="s">
        <v>95</v>
      </c>
      <c r="E46" s="15"/>
      <c r="F46" s="12" t="s">
        <v>96</v>
      </c>
      <c r="G46" s="12"/>
      <c r="H46" s="12"/>
      <c r="I46" s="12"/>
      <c r="J46" s="16">
        <v>5</v>
      </c>
      <c r="K46" s="17" t="s">
        <v>18</v>
      </c>
      <c r="L46" s="18">
        <v>240.65</v>
      </c>
      <c r="M46" s="18">
        <v>233.44</v>
      </c>
      <c r="N46" s="18">
        <v>228.62</v>
      </c>
      <c r="O46" s="18">
        <v>221.4</v>
      </c>
      <c r="P46" s="21">
        <v>211.78</v>
      </c>
      <c r="Q46" s="20">
        <f t="shared" si="0"/>
        <v>169.42400000000001</v>
      </c>
    </row>
    <row r="47" spans="1:17" s="7" customFormat="1" ht="93.95" customHeight="1" outlineLevel="4" x14ac:dyDescent="0.2">
      <c r="A47" s="8"/>
      <c r="B47" s="9"/>
      <c r="C47" s="10"/>
      <c r="D47" s="15" t="s">
        <v>97</v>
      </c>
      <c r="E47" s="15"/>
      <c r="F47" s="12" t="s">
        <v>98</v>
      </c>
      <c r="G47" s="12"/>
      <c r="H47" s="12"/>
      <c r="I47" s="12"/>
      <c r="J47" s="16">
        <v>5</v>
      </c>
      <c r="K47" s="17" t="s">
        <v>12</v>
      </c>
      <c r="L47" s="18">
        <v>240.65</v>
      </c>
      <c r="M47" s="18">
        <v>233.44</v>
      </c>
      <c r="N47" s="18">
        <v>228.62</v>
      </c>
      <c r="O47" s="18">
        <v>221.4</v>
      </c>
      <c r="P47" s="21">
        <v>211.78</v>
      </c>
      <c r="Q47" s="20">
        <f t="shared" si="0"/>
        <v>169.42400000000001</v>
      </c>
    </row>
    <row r="48" spans="1:17" s="7" customFormat="1" ht="93.95" customHeight="1" outlineLevel="4" x14ac:dyDescent="0.2">
      <c r="A48" s="8"/>
      <c r="B48" s="9"/>
      <c r="C48" s="10"/>
      <c r="D48" s="15" t="s">
        <v>99</v>
      </c>
      <c r="E48" s="15"/>
      <c r="F48" s="12" t="s">
        <v>100</v>
      </c>
      <c r="G48" s="12"/>
      <c r="H48" s="12"/>
      <c r="I48" s="12"/>
      <c r="J48" s="16">
        <v>5</v>
      </c>
      <c r="K48" s="17" t="s">
        <v>18</v>
      </c>
      <c r="L48" s="18">
        <v>403.57</v>
      </c>
      <c r="M48" s="18">
        <v>391.47</v>
      </c>
      <c r="N48" s="18">
        <v>383.4</v>
      </c>
      <c r="O48" s="18">
        <v>371.29</v>
      </c>
      <c r="P48" s="21">
        <v>355.15</v>
      </c>
      <c r="Q48" s="20">
        <f t="shared" si="0"/>
        <v>284.12</v>
      </c>
    </row>
    <row r="49" spans="1:17" s="7" customFormat="1" ht="93.95" customHeight="1" outlineLevel="4" x14ac:dyDescent="0.2">
      <c r="A49" s="8"/>
      <c r="B49" s="9"/>
      <c r="C49" s="10"/>
      <c r="D49" s="15" t="s">
        <v>101</v>
      </c>
      <c r="E49" s="15"/>
      <c r="F49" s="12" t="s">
        <v>102</v>
      </c>
      <c r="G49" s="12"/>
      <c r="H49" s="12"/>
      <c r="I49" s="12"/>
      <c r="J49" s="16">
        <v>5</v>
      </c>
      <c r="K49" s="17" t="s">
        <v>12</v>
      </c>
      <c r="L49" s="18">
        <v>403.57</v>
      </c>
      <c r="M49" s="18">
        <v>391.47</v>
      </c>
      <c r="N49" s="18">
        <v>383.4</v>
      </c>
      <c r="O49" s="18">
        <v>371.29</v>
      </c>
      <c r="P49" s="21">
        <v>355.15</v>
      </c>
      <c r="Q49" s="20">
        <f t="shared" si="0"/>
        <v>284.12</v>
      </c>
    </row>
    <row r="50" spans="1:17" s="7" customFormat="1" ht="93.95" customHeight="1" outlineLevel="4" x14ac:dyDescent="0.2">
      <c r="A50" s="8"/>
      <c r="B50" s="9"/>
      <c r="C50" s="10"/>
      <c r="D50" s="15" t="s">
        <v>103</v>
      </c>
      <c r="E50" s="15"/>
      <c r="F50" s="12" t="s">
        <v>104</v>
      </c>
      <c r="G50" s="12"/>
      <c r="H50" s="12"/>
      <c r="I50" s="12"/>
      <c r="J50" s="16">
        <v>2</v>
      </c>
      <c r="K50" s="17" t="s">
        <v>105</v>
      </c>
      <c r="L50" s="18">
        <v>470.66</v>
      </c>
      <c r="M50" s="18">
        <v>456.55</v>
      </c>
      <c r="N50" s="18">
        <v>447.13</v>
      </c>
      <c r="O50" s="18">
        <v>433.01</v>
      </c>
      <c r="P50" s="21">
        <v>414.19</v>
      </c>
      <c r="Q50" s="20">
        <f t="shared" si="0"/>
        <v>331.35200000000003</v>
      </c>
    </row>
  </sheetData>
  <mergeCells count="91">
    <mergeCell ref="A3:P3"/>
    <mergeCell ref="A1:P1"/>
    <mergeCell ref="D48:E48"/>
    <mergeCell ref="F48:I48"/>
    <mergeCell ref="D49:E49"/>
    <mergeCell ref="F49:I49"/>
    <mergeCell ref="D50:E50"/>
    <mergeCell ref="F50:I50"/>
    <mergeCell ref="D45:E45"/>
    <mergeCell ref="F45:I45"/>
    <mergeCell ref="D46:E46"/>
    <mergeCell ref="F46:I46"/>
    <mergeCell ref="D47:E47"/>
    <mergeCell ref="F47:I47"/>
    <mergeCell ref="D42:E42"/>
    <mergeCell ref="F42:I42"/>
    <mergeCell ref="D43:E43"/>
    <mergeCell ref="F43:I43"/>
    <mergeCell ref="D44:E44"/>
    <mergeCell ref="F44:I44"/>
    <mergeCell ref="D39:E39"/>
    <mergeCell ref="F39:I39"/>
    <mergeCell ref="D40:E40"/>
    <mergeCell ref="F40:I40"/>
    <mergeCell ref="D41:E41"/>
    <mergeCell ref="F41:I41"/>
    <mergeCell ref="D36:E36"/>
    <mergeCell ref="F36:I36"/>
    <mergeCell ref="D37:E37"/>
    <mergeCell ref="F37:I37"/>
    <mergeCell ref="D38:E38"/>
    <mergeCell ref="F38:I38"/>
    <mergeCell ref="D33:E33"/>
    <mergeCell ref="F33:I33"/>
    <mergeCell ref="D34:E34"/>
    <mergeCell ref="F34:I34"/>
    <mergeCell ref="D35:E35"/>
    <mergeCell ref="F35:I35"/>
    <mergeCell ref="D30:E30"/>
    <mergeCell ref="F30:I30"/>
    <mergeCell ref="D31:E31"/>
    <mergeCell ref="F31:I31"/>
    <mergeCell ref="D32:E32"/>
    <mergeCell ref="F32:I32"/>
    <mergeCell ref="D27:E27"/>
    <mergeCell ref="F27:I27"/>
    <mergeCell ref="D28:E28"/>
    <mergeCell ref="F28:I28"/>
    <mergeCell ref="D29:E29"/>
    <mergeCell ref="F29:I29"/>
    <mergeCell ref="D24:E24"/>
    <mergeCell ref="F24:I24"/>
    <mergeCell ref="D25:E25"/>
    <mergeCell ref="F25:I25"/>
    <mergeCell ref="D26:E26"/>
    <mergeCell ref="F26:I26"/>
    <mergeCell ref="D21:E21"/>
    <mergeCell ref="F21:I21"/>
    <mergeCell ref="D22:E22"/>
    <mergeCell ref="F22:I22"/>
    <mergeCell ref="D23:E23"/>
    <mergeCell ref="F23:I23"/>
    <mergeCell ref="D18:E18"/>
    <mergeCell ref="F18:I18"/>
    <mergeCell ref="D19:E19"/>
    <mergeCell ref="F19:I19"/>
    <mergeCell ref="D20:E20"/>
    <mergeCell ref="F20:I20"/>
    <mergeCell ref="D15:E15"/>
    <mergeCell ref="F15:I15"/>
    <mergeCell ref="D16:E16"/>
    <mergeCell ref="F16:I16"/>
    <mergeCell ref="D17:E17"/>
    <mergeCell ref="F17:I17"/>
    <mergeCell ref="D12:E12"/>
    <mergeCell ref="F12:I12"/>
    <mergeCell ref="D13:E13"/>
    <mergeCell ref="F13:I13"/>
    <mergeCell ref="D14:E14"/>
    <mergeCell ref="F14:I14"/>
    <mergeCell ref="D9:E9"/>
    <mergeCell ref="F9:I9"/>
    <mergeCell ref="D10:E10"/>
    <mergeCell ref="F10:I10"/>
    <mergeCell ref="D11:E11"/>
    <mergeCell ref="F11:I11"/>
    <mergeCell ref="D8:E8"/>
    <mergeCell ref="F8:I8"/>
    <mergeCell ref="A4:C4"/>
    <mergeCell ref="D4:E4"/>
    <mergeCell ref="F4:I4"/>
  </mergeCells>
  <hyperlinks>
    <hyperlink ref="A3" r:id="rId1"/>
  </hyperlinks>
  <pageMargins left="0.39370078740157483" right="0.39370078740157483" top="0.39370078740157483" bottom="0.39370078740157483" header="0" footer="0"/>
  <pageSetup pageOrder="overThenDown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ната</dc:creator>
  <cp:lastModifiedBy>ната</cp:lastModifiedBy>
  <dcterms:created xsi:type="dcterms:W3CDTF">2021-01-12T18:43:59Z</dcterms:created>
  <dcterms:modified xsi:type="dcterms:W3CDTF">2021-01-12T18:43:59Z</dcterms:modified>
</cp:coreProperties>
</file>